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GATEX-xsc-pf01.i-settsu.local\User Profiles$\2015\Downloads\産業振興課\企業立地\★ホームページ\R8.4.1条例改正（様式）\"/>
    </mc:Choice>
  </mc:AlternateContent>
  <xr:revisionPtr revIDLastSave="0" documentId="13_ncr:1_{B5CADB7F-E783-48EB-8FA8-C53DEEBA34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資産一覧" sheetId="1" r:id="rId1"/>
    <sheet name="見本" sheetId="4" r:id="rId2"/>
  </sheets>
  <definedNames>
    <definedName name="_xlnm.Print_Area" localSheetId="1">見本!$A$1:$J$35</definedName>
    <definedName name="_xlnm.Print_Area" localSheetId="0">資産一覧!$A$1:$J$35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1" l="1"/>
  <c r="I33" i="1"/>
  <c r="J33" i="4" l="1"/>
  <c r="I3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摂津市</author>
  </authors>
  <commentList>
    <comment ref="J7" authorId="0" shapeId="0" xr:uid="{A261860A-A68C-4AC9-99B8-2CF88CEA9FC1}">
      <text>
        <r>
          <rPr>
            <b/>
            <sz val="9"/>
            <color indexed="81"/>
            <rFont val="MS P ゴシック"/>
            <family val="3"/>
            <charset val="128"/>
          </rPr>
          <t>関数を削除しないでください。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摂津市</author>
  </authors>
  <commentList>
    <comment ref="A8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土地or家屋or償却資産を記入</t>
        </r>
      </text>
    </comment>
    <comment ref="I8" authorId="0" shapeId="0" xr:uid="{00000000-0006-0000-01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評価額/課税標準額を記入</t>
        </r>
      </text>
    </comment>
    <comment ref="C9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【土地】町名、地番、登記地積、取得年月日を記入</t>
        </r>
      </text>
    </comment>
    <comment ref="C11" authorId="0" shapeId="0" xr:uid="{00000000-0006-0000-01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【家屋】町名、地番、床面積、建設年月日を記入</t>
        </r>
      </text>
    </comment>
  </commentList>
</comments>
</file>

<file path=xl/sharedStrings.xml><?xml version="1.0" encoding="utf-8"?>
<sst xmlns="http://schemas.openxmlformats.org/spreadsheetml/2006/main" count="58" uniqueCount="35">
  <si>
    <t>事業所名</t>
    <rPh sb="0" eb="3">
      <t>ジギョウショ</t>
    </rPh>
    <rPh sb="3" eb="4">
      <t>メイ</t>
    </rPh>
    <phoneticPr fontId="4"/>
  </si>
  <si>
    <t>事業所所在地</t>
    <rPh sb="0" eb="3">
      <t>ジギョウショ</t>
    </rPh>
    <rPh sb="3" eb="6">
      <t>ショザイチ</t>
    </rPh>
    <phoneticPr fontId="4"/>
  </si>
  <si>
    <t>区分</t>
    <rPh sb="0" eb="2">
      <t>クブン</t>
    </rPh>
    <phoneticPr fontId="4"/>
  </si>
  <si>
    <t>取得価額</t>
    <rPh sb="0" eb="2">
      <t>シュトク</t>
    </rPh>
    <rPh sb="2" eb="4">
      <t>カガク</t>
    </rPh>
    <phoneticPr fontId="4"/>
  </si>
  <si>
    <t>家屋</t>
    <rPh sb="0" eb="2">
      <t>カオク</t>
    </rPh>
    <phoneticPr fontId="4"/>
  </si>
  <si>
    <t>-</t>
    <phoneticPr fontId="4"/>
  </si>
  <si>
    <t>償却資産</t>
    <rPh sb="0" eb="2">
      <t>ショウキャク</t>
    </rPh>
    <rPh sb="2" eb="4">
      <t>シサン</t>
    </rPh>
    <phoneticPr fontId="4"/>
  </si>
  <si>
    <t>株式会社□□□□□□□□□</t>
    <rPh sb="0" eb="2">
      <t>カブシキ</t>
    </rPh>
    <rPh sb="2" eb="3">
      <t>カイ</t>
    </rPh>
    <rPh sb="3" eb="4">
      <t>シャ</t>
    </rPh>
    <phoneticPr fontId="4"/>
  </si>
  <si>
    <t>土地</t>
    <rPh sb="0" eb="2">
      <t>トチ</t>
    </rPh>
    <phoneticPr fontId="2"/>
  </si>
  <si>
    <t>資産コード</t>
    <phoneticPr fontId="4"/>
  </si>
  <si>
    <t>資産の名称等</t>
    <rPh sb="3" eb="5">
      <t>メイショウ</t>
    </rPh>
    <rPh sb="5" eb="6">
      <t>トウ</t>
    </rPh>
    <phoneticPr fontId="2"/>
  </si>
  <si>
    <t>取得年月</t>
    <rPh sb="0" eb="2">
      <t>シュトク</t>
    </rPh>
    <rPh sb="2" eb="4">
      <t>ネンゲツ</t>
    </rPh>
    <phoneticPr fontId="2"/>
  </si>
  <si>
    <t>耐用年数</t>
    <rPh sb="0" eb="2">
      <t>タイヨウ</t>
    </rPh>
    <rPh sb="2" eb="4">
      <t>ネンスウ</t>
    </rPh>
    <phoneticPr fontId="2"/>
  </si>
  <si>
    <t>減価
残存率</t>
    <rPh sb="0" eb="2">
      <t>ゲンカ</t>
    </rPh>
    <rPh sb="3" eb="6">
      <t>ザンゾンリツ</t>
    </rPh>
    <phoneticPr fontId="2"/>
  </si>
  <si>
    <t>摂津市鳥飼上●－●－●</t>
    <rPh sb="0" eb="3">
      <t>セッツシ</t>
    </rPh>
    <rPh sb="3" eb="5">
      <t>トリカイ</t>
    </rPh>
    <rPh sb="5" eb="6">
      <t>カミ</t>
    </rPh>
    <phoneticPr fontId="4"/>
  </si>
  <si>
    <t>鳥飼上●丁目●●番　350.40㎡</t>
    <rPh sb="0" eb="2">
      <t>トリカイ</t>
    </rPh>
    <rPh sb="2" eb="3">
      <t>カミ</t>
    </rPh>
    <rPh sb="4" eb="6">
      <t>チョウメ</t>
    </rPh>
    <rPh sb="8" eb="9">
      <t>バン</t>
    </rPh>
    <phoneticPr fontId="2"/>
  </si>
  <si>
    <t>鳥飼上●丁目●●番　300.50㎡</t>
    <rPh sb="0" eb="2">
      <t>トリカイ</t>
    </rPh>
    <rPh sb="2" eb="3">
      <t>カミ</t>
    </rPh>
    <rPh sb="4" eb="6">
      <t>チョウメ</t>
    </rPh>
    <rPh sb="8" eb="9">
      <t>バン</t>
    </rPh>
    <phoneticPr fontId="2"/>
  </si>
  <si>
    <t>10062777</t>
    <phoneticPr fontId="2"/>
  </si>
  <si>
    <t>数量</t>
    <rPh sb="0" eb="2">
      <t>スウリョウ</t>
    </rPh>
    <phoneticPr fontId="2"/>
  </si>
  <si>
    <t>天井クレーン</t>
    <rPh sb="0" eb="2">
      <t>テンジョウ</t>
    </rPh>
    <phoneticPr fontId="2"/>
  </si>
  <si>
    <t>太陽光発電装置</t>
    <rPh sb="0" eb="3">
      <t>タイヨウコウ</t>
    </rPh>
    <rPh sb="3" eb="5">
      <t>ハツデン</t>
    </rPh>
    <rPh sb="5" eb="7">
      <t>ソウチ</t>
    </rPh>
    <phoneticPr fontId="2"/>
  </si>
  <si>
    <t>10064578</t>
    <phoneticPr fontId="2"/>
  </si>
  <si>
    <t>20034415</t>
    <phoneticPr fontId="2"/>
  </si>
  <si>
    <t>10068831</t>
    <phoneticPr fontId="2"/>
  </si>
  <si>
    <t>溶接機</t>
    <rPh sb="0" eb="2">
      <t>ヨウセツ</t>
    </rPh>
    <rPh sb="2" eb="3">
      <t>キ</t>
    </rPh>
    <phoneticPr fontId="2"/>
  </si>
  <si>
    <t>コンプレッサー</t>
    <phoneticPr fontId="2"/>
  </si>
  <si>
    <t>※行が不足する場合、適宜、挿入してください。</t>
    <rPh sb="1" eb="2">
      <t>ギョウ</t>
    </rPh>
    <rPh sb="3" eb="5">
      <t>フソク</t>
    </rPh>
    <rPh sb="7" eb="9">
      <t>バアイ</t>
    </rPh>
    <rPh sb="10" eb="12">
      <t>テキギ</t>
    </rPh>
    <rPh sb="13" eb="15">
      <t>ソウニュウ</t>
    </rPh>
    <phoneticPr fontId="2"/>
  </si>
  <si>
    <t>R8.3</t>
    <phoneticPr fontId="2"/>
  </si>
  <si>
    <t>R8.4</t>
    <phoneticPr fontId="2"/>
  </si>
  <si>
    <t>R8.12</t>
    <phoneticPr fontId="2"/>
  </si>
  <si>
    <t>課税標準額</t>
    <rPh sb="0" eb="2">
      <t>カゼイ</t>
    </rPh>
    <rPh sb="2" eb="4">
      <t>ヒョウジュン</t>
    </rPh>
    <rPh sb="4" eb="5">
      <t>ガク</t>
    </rPh>
    <phoneticPr fontId="4"/>
  </si>
  <si>
    <t>固定資産税額</t>
    <rPh sb="0" eb="2">
      <t>コテイ</t>
    </rPh>
    <rPh sb="2" eb="5">
      <t>シサンゼイ</t>
    </rPh>
    <rPh sb="5" eb="6">
      <t>ガク</t>
    </rPh>
    <phoneticPr fontId="4"/>
  </si>
  <si>
    <t>令和　　年度</t>
    <rPh sb="0" eb="2">
      <t>レイワ</t>
    </rPh>
    <rPh sb="4" eb="6">
      <t>ネンド</t>
    </rPh>
    <phoneticPr fontId="4"/>
  </si>
  <si>
    <t>鳥飼上●丁目●●番地　780.00㎡　R8.2.25</t>
    <rPh sb="0" eb="2">
      <t>トリカイ</t>
    </rPh>
    <rPh sb="2" eb="3">
      <t>カミ</t>
    </rPh>
    <rPh sb="4" eb="6">
      <t>チョウメ</t>
    </rPh>
    <rPh sb="8" eb="9">
      <t>バン</t>
    </rPh>
    <rPh sb="9" eb="10">
      <t>チ</t>
    </rPh>
    <phoneticPr fontId="2"/>
  </si>
  <si>
    <t>鳥飼上●丁目●●番地　250.00㎡　R8.2.25</t>
    <rPh sb="0" eb="2">
      <t>トリカイ</t>
    </rPh>
    <rPh sb="2" eb="3">
      <t>カミ</t>
    </rPh>
    <rPh sb="4" eb="6">
      <t>チョウメ</t>
    </rPh>
    <rPh sb="8" eb="9">
      <t>バン</t>
    </rPh>
    <rPh sb="9" eb="10">
      <t>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</si>
</sst>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0;[Red]\-#,##0.000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 wrapText="1"/>
    </xf>
    <xf numFmtId="0" fontId="7" fillId="0" borderId="3" xfId="0" applyFont="1" applyFill="1" applyBorder="1">
      <alignment vertical="center"/>
    </xf>
    <xf numFmtId="0" fontId="8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38" fontId="5" fillId="0" borderId="5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10" fillId="0" borderId="2" xfId="0" applyFont="1" applyFill="1" applyBorder="1">
      <alignment vertical="center"/>
    </xf>
    <xf numFmtId="176" fontId="7" fillId="0" borderId="3" xfId="1" applyNumberFormat="1" applyFont="1" applyFill="1" applyBorder="1" applyAlignment="1">
      <alignment horizontal="center" vertical="center"/>
    </xf>
    <xf numFmtId="38" fontId="7" fillId="2" borderId="3" xfId="0" applyNumberFormat="1" applyFont="1" applyFill="1" applyBorder="1">
      <alignment vertical="center"/>
    </xf>
    <xf numFmtId="38" fontId="7" fillId="0" borderId="3" xfId="0" applyNumberFormat="1" applyFont="1" applyFill="1" applyBorder="1">
      <alignment vertical="center"/>
    </xf>
    <xf numFmtId="0" fontId="10" fillId="0" borderId="0" xfId="0" applyFont="1" applyFill="1" applyBorder="1">
      <alignment vertical="center"/>
    </xf>
    <xf numFmtId="49" fontId="7" fillId="0" borderId="3" xfId="0" applyNumberFormat="1" applyFont="1" applyFill="1" applyBorder="1" applyAlignment="1">
      <alignment horizontal="center" vertical="center"/>
    </xf>
    <xf numFmtId="177" fontId="7" fillId="0" borderId="3" xfId="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38" fontId="7" fillId="0" borderId="3" xfId="1" applyFont="1" applyFill="1" applyBorder="1" applyAlignment="1">
      <alignment horizontal="right" vertical="center"/>
    </xf>
    <xf numFmtId="38" fontId="7" fillId="2" borderId="4" xfId="1" applyFont="1" applyFill="1" applyBorder="1" applyAlignment="1">
      <alignment horizontal="right" vertical="center" wrapText="1"/>
    </xf>
    <xf numFmtId="38" fontId="7" fillId="0" borderId="6" xfId="1" applyFont="1" applyFill="1" applyBorder="1">
      <alignment vertical="center"/>
    </xf>
    <xf numFmtId="38" fontId="7" fillId="2" borderId="3" xfId="1" applyFont="1" applyFill="1" applyBorder="1">
      <alignment vertical="center"/>
    </xf>
    <xf numFmtId="38" fontId="5" fillId="2" borderId="3" xfId="1" applyFont="1" applyFill="1" applyBorder="1" applyAlignment="1">
      <alignment horizontal="right" vertical="center" wrapText="1"/>
    </xf>
    <xf numFmtId="176" fontId="5" fillId="0" borderId="3" xfId="1" applyNumberFormat="1" applyFont="1" applyFill="1" applyBorder="1" applyAlignment="1">
      <alignment horizontal="right" vertical="center" wrapText="1"/>
    </xf>
    <xf numFmtId="176" fontId="3" fillId="0" borderId="3" xfId="1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127933</xdr:colOff>
      <xdr:row>0</xdr:row>
      <xdr:rowOff>15875</xdr:rowOff>
    </xdr:from>
    <xdr:to>
      <xdr:col>9</xdr:col>
      <xdr:colOff>1270000</xdr:colOff>
      <xdr:row>2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748433" y="15875"/>
          <a:ext cx="1142067" cy="666750"/>
        </a:xfrm>
        <a:prstGeom prst="rect">
          <a:avLst/>
        </a:prstGeom>
        <a:noFill/>
        <a:ln w="28575"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300" b="1">
              <a:solidFill>
                <a:schemeClr val="tx1"/>
              </a:solidFill>
            </a:rPr>
            <a:t>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BreakPreview" zoomScale="50" zoomScaleNormal="50" zoomScaleSheetLayoutView="50" workbookViewId="0"/>
  </sheetViews>
  <sheetFormatPr defaultRowHeight="13.5"/>
  <cols>
    <col min="1" max="1" width="12.5" style="35" customWidth="1"/>
    <col min="2" max="2" width="14.375" style="35" bestFit="1" customWidth="1"/>
    <col min="3" max="3" width="51.875" style="35" customWidth="1"/>
    <col min="4" max="4" width="6.75" style="35" bestFit="1" customWidth="1"/>
    <col min="5" max="5" width="12.5" style="35" customWidth="1"/>
    <col min="6" max="6" width="15" style="35" bestFit="1" customWidth="1"/>
    <col min="7" max="7" width="11.625" style="35" bestFit="1" customWidth="1"/>
    <col min="8" max="8" width="10.625" style="35" customWidth="1"/>
    <col min="9" max="9" width="17.375" style="35" bestFit="1" customWidth="1"/>
    <col min="10" max="10" width="18.25" style="35" customWidth="1"/>
    <col min="11" max="12" width="9" style="35" customWidth="1"/>
    <col min="13" max="16384" width="9" style="35"/>
  </cols>
  <sheetData>
    <row r="1" spans="1:10" ht="21">
      <c r="A1" s="18" t="s">
        <v>0</v>
      </c>
      <c r="B1" s="18"/>
      <c r="C1" s="18"/>
      <c r="D1" s="23"/>
      <c r="E1" s="10"/>
      <c r="F1" s="1"/>
      <c r="G1" s="1"/>
      <c r="H1" s="1"/>
      <c r="I1" s="1"/>
      <c r="J1" s="1"/>
    </row>
    <row r="2" spans="1:10" ht="21">
      <c r="A2" s="19" t="s">
        <v>1</v>
      </c>
      <c r="B2" s="19"/>
      <c r="C2" s="19"/>
      <c r="D2" s="23"/>
      <c r="E2" s="10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25.5">
      <c r="A5" s="17" t="s">
        <v>32</v>
      </c>
      <c r="B5" s="1"/>
      <c r="C5" s="17"/>
      <c r="D5" s="17"/>
      <c r="E5" s="2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34.5">
      <c r="A7" s="11" t="s">
        <v>2</v>
      </c>
      <c r="B7" s="11" t="s">
        <v>9</v>
      </c>
      <c r="C7" s="11" t="s">
        <v>10</v>
      </c>
      <c r="D7" s="11" t="s">
        <v>18</v>
      </c>
      <c r="E7" s="11" t="s">
        <v>11</v>
      </c>
      <c r="F7" s="4" t="s">
        <v>3</v>
      </c>
      <c r="G7" s="4" t="s">
        <v>12</v>
      </c>
      <c r="H7" s="4" t="s">
        <v>13</v>
      </c>
      <c r="I7" s="4" t="s">
        <v>30</v>
      </c>
      <c r="J7" s="4" t="s">
        <v>31</v>
      </c>
    </row>
    <row r="8" spans="1:10" ht="18" customHeight="1">
      <c r="A8" s="7"/>
      <c r="B8" s="6"/>
      <c r="C8" s="3"/>
      <c r="D8" s="8"/>
      <c r="E8" s="8"/>
      <c r="F8" s="28"/>
      <c r="G8" s="12"/>
      <c r="H8" s="25"/>
      <c r="I8" s="33"/>
      <c r="J8" s="32">
        <f>ROUNDDOWN(I8*0.014,0)</f>
        <v>0</v>
      </c>
    </row>
    <row r="9" spans="1:10" ht="18" customHeight="1">
      <c r="A9" s="7"/>
      <c r="B9" s="6"/>
      <c r="C9" s="3"/>
      <c r="D9" s="8"/>
      <c r="E9" s="8"/>
      <c r="F9" s="28"/>
      <c r="G9" s="12"/>
      <c r="H9" s="25"/>
      <c r="I9" s="33"/>
      <c r="J9" s="32">
        <f t="shared" ref="J9:J32" si="0">ROUNDDOWN(I9*0.014,0)</f>
        <v>0</v>
      </c>
    </row>
    <row r="10" spans="1:10" ht="18" customHeight="1">
      <c r="A10" s="5"/>
      <c r="B10" s="6"/>
      <c r="C10" s="7"/>
      <c r="D10" s="8"/>
      <c r="E10" s="8"/>
      <c r="F10" s="28"/>
      <c r="G10" s="12"/>
      <c r="H10" s="25"/>
      <c r="I10" s="34"/>
      <c r="J10" s="32">
        <f t="shared" si="0"/>
        <v>0</v>
      </c>
    </row>
    <row r="11" spans="1:10" ht="18" customHeight="1">
      <c r="A11" s="5"/>
      <c r="B11" s="6"/>
      <c r="C11" s="7"/>
      <c r="D11" s="8"/>
      <c r="E11" s="8"/>
      <c r="F11" s="28"/>
      <c r="G11" s="12"/>
      <c r="H11" s="25"/>
      <c r="I11" s="34"/>
      <c r="J11" s="32">
        <f t="shared" si="0"/>
        <v>0</v>
      </c>
    </row>
    <row r="12" spans="1:10" ht="18" customHeight="1">
      <c r="A12" s="5"/>
      <c r="B12" s="24"/>
      <c r="C12" s="8"/>
      <c r="D12" s="8"/>
      <c r="E12" s="8"/>
      <c r="F12" s="28"/>
      <c r="G12" s="12"/>
      <c r="H12" s="25"/>
      <c r="I12" s="34"/>
      <c r="J12" s="32">
        <f t="shared" si="0"/>
        <v>0</v>
      </c>
    </row>
    <row r="13" spans="1:10" ht="18" customHeight="1">
      <c r="A13" s="5"/>
      <c r="B13" s="24"/>
      <c r="C13" s="8"/>
      <c r="D13" s="8"/>
      <c r="E13" s="8"/>
      <c r="F13" s="28"/>
      <c r="G13" s="12"/>
      <c r="H13" s="25"/>
      <c r="I13" s="34"/>
      <c r="J13" s="32">
        <f t="shared" si="0"/>
        <v>0</v>
      </c>
    </row>
    <row r="14" spans="1:10" ht="18" customHeight="1">
      <c r="A14" s="5"/>
      <c r="B14" s="24"/>
      <c r="C14" s="8"/>
      <c r="D14" s="8"/>
      <c r="E14" s="8"/>
      <c r="F14" s="28"/>
      <c r="G14" s="12"/>
      <c r="H14" s="25"/>
      <c r="I14" s="34"/>
      <c r="J14" s="32">
        <f t="shared" si="0"/>
        <v>0</v>
      </c>
    </row>
    <row r="15" spans="1:10" ht="18" customHeight="1">
      <c r="A15" s="5"/>
      <c r="B15" s="24"/>
      <c r="C15" s="8"/>
      <c r="D15" s="8"/>
      <c r="E15" s="8"/>
      <c r="F15" s="28"/>
      <c r="G15" s="12"/>
      <c r="H15" s="25"/>
      <c r="I15" s="34"/>
      <c r="J15" s="32">
        <f t="shared" si="0"/>
        <v>0</v>
      </c>
    </row>
    <row r="16" spans="1:10" ht="18" customHeight="1">
      <c r="A16" s="5"/>
      <c r="B16" s="24"/>
      <c r="C16" s="8"/>
      <c r="D16" s="8"/>
      <c r="E16" s="8"/>
      <c r="F16" s="28"/>
      <c r="G16" s="12"/>
      <c r="H16" s="25"/>
      <c r="I16" s="34"/>
      <c r="J16" s="32">
        <f t="shared" si="0"/>
        <v>0</v>
      </c>
    </row>
    <row r="17" spans="1:10" ht="18" customHeight="1">
      <c r="A17" s="5"/>
      <c r="B17" s="24"/>
      <c r="C17" s="8"/>
      <c r="D17" s="8"/>
      <c r="E17" s="8"/>
      <c r="F17" s="28"/>
      <c r="G17" s="12"/>
      <c r="H17" s="25"/>
      <c r="I17" s="34"/>
      <c r="J17" s="32">
        <f t="shared" si="0"/>
        <v>0</v>
      </c>
    </row>
    <row r="18" spans="1:10" ht="18" customHeight="1">
      <c r="A18" s="5"/>
      <c r="B18" s="24"/>
      <c r="C18" s="8"/>
      <c r="D18" s="8"/>
      <c r="E18" s="8"/>
      <c r="F18" s="28"/>
      <c r="G18" s="12"/>
      <c r="H18" s="25"/>
      <c r="I18" s="34"/>
      <c r="J18" s="32">
        <f t="shared" si="0"/>
        <v>0</v>
      </c>
    </row>
    <row r="19" spans="1:10" ht="18" customHeight="1">
      <c r="A19" s="5"/>
      <c r="B19" s="24"/>
      <c r="C19" s="8"/>
      <c r="D19" s="8"/>
      <c r="E19" s="8"/>
      <c r="F19" s="28"/>
      <c r="G19" s="12"/>
      <c r="H19" s="25"/>
      <c r="I19" s="34"/>
      <c r="J19" s="32">
        <f t="shared" si="0"/>
        <v>0</v>
      </c>
    </row>
    <row r="20" spans="1:10" ht="18" customHeight="1">
      <c r="A20" s="5"/>
      <c r="B20" s="24"/>
      <c r="C20" s="8"/>
      <c r="D20" s="8"/>
      <c r="E20" s="8"/>
      <c r="F20" s="28"/>
      <c r="G20" s="12"/>
      <c r="H20" s="25"/>
      <c r="I20" s="34"/>
      <c r="J20" s="32">
        <f t="shared" si="0"/>
        <v>0</v>
      </c>
    </row>
    <row r="21" spans="1:10" ht="18" customHeight="1">
      <c r="A21" s="5"/>
      <c r="B21" s="24"/>
      <c r="C21" s="8"/>
      <c r="D21" s="8"/>
      <c r="E21" s="8"/>
      <c r="F21" s="28"/>
      <c r="G21" s="12"/>
      <c r="H21" s="25"/>
      <c r="I21" s="34"/>
      <c r="J21" s="32">
        <f t="shared" si="0"/>
        <v>0</v>
      </c>
    </row>
    <row r="22" spans="1:10" ht="18" customHeight="1">
      <c r="A22" s="5"/>
      <c r="B22" s="24"/>
      <c r="C22" s="8"/>
      <c r="D22" s="8"/>
      <c r="E22" s="8"/>
      <c r="F22" s="28"/>
      <c r="G22" s="12"/>
      <c r="H22" s="25"/>
      <c r="I22" s="34"/>
      <c r="J22" s="32">
        <f t="shared" si="0"/>
        <v>0</v>
      </c>
    </row>
    <row r="23" spans="1:10" ht="18" customHeight="1">
      <c r="A23" s="5"/>
      <c r="B23" s="24"/>
      <c r="C23" s="8"/>
      <c r="D23" s="8"/>
      <c r="E23" s="8"/>
      <c r="F23" s="28"/>
      <c r="G23" s="12"/>
      <c r="H23" s="25"/>
      <c r="I23" s="34"/>
      <c r="J23" s="32">
        <f t="shared" si="0"/>
        <v>0</v>
      </c>
    </row>
    <row r="24" spans="1:10" ht="18" customHeight="1">
      <c r="A24" s="5"/>
      <c r="B24" s="24"/>
      <c r="C24" s="8"/>
      <c r="D24" s="8"/>
      <c r="E24" s="8"/>
      <c r="F24" s="28"/>
      <c r="G24" s="12"/>
      <c r="H24" s="25"/>
      <c r="I24" s="34"/>
      <c r="J24" s="32">
        <f t="shared" si="0"/>
        <v>0</v>
      </c>
    </row>
    <row r="25" spans="1:10" ht="18" customHeight="1">
      <c r="A25" s="5"/>
      <c r="B25" s="24"/>
      <c r="C25" s="8"/>
      <c r="D25" s="8"/>
      <c r="E25" s="8"/>
      <c r="F25" s="28"/>
      <c r="G25" s="12"/>
      <c r="H25" s="25"/>
      <c r="I25" s="34"/>
      <c r="J25" s="32">
        <f t="shared" si="0"/>
        <v>0</v>
      </c>
    </row>
    <row r="26" spans="1:10" ht="18" customHeight="1">
      <c r="A26" s="5"/>
      <c r="B26" s="24"/>
      <c r="C26" s="8"/>
      <c r="D26" s="8"/>
      <c r="E26" s="8"/>
      <c r="F26" s="28"/>
      <c r="G26" s="12"/>
      <c r="H26" s="25"/>
      <c r="I26" s="34"/>
      <c r="J26" s="32">
        <f t="shared" si="0"/>
        <v>0</v>
      </c>
    </row>
    <row r="27" spans="1:10" ht="18" customHeight="1">
      <c r="A27" s="5"/>
      <c r="B27" s="24"/>
      <c r="C27" s="8"/>
      <c r="D27" s="8"/>
      <c r="E27" s="8"/>
      <c r="F27" s="28"/>
      <c r="G27" s="12"/>
      <c r="H27" s="25"/>
      <c r="I27" s="34"/>
      <c r="J27" s="32">
        <f t="shared" si="0"/>
        <v>0</v>
      </c>
    </row>
    <row r="28" spans="1:10" ht="18" customHeight="1">
      <c r="A28" s="5"/>
      <c r="B28" s="24"/>
      <c r="C28" s="8"/>
      <c r="D28" s="8"/>
      <c r="E28" s="8"/>
      <c r="F28" s="28"/>
      <c r="G28" s="12"/>
      <c r="H28" s="25"/>
      <c r="I28" s="34"/>
      <c r="J28" s="32">
        <f t="shared" si="0"/>
        <v>0</v>
      </c>
    </row>
    <row r="29" spans="1:10" ht="18" customHeight="1">
      <c r="A29" s="5"/>
      <c r="B29" s="24"/>
      <c r="C29" s="8"/>
      <c r="D29" s="8"/>
      <c r="E29" s="8"/>
      <c r="F29" s="28"/>
      <c r="G29" s="12"/>
      <c r="H29" s="25"/>
      <c r="I29" s="34"/>
      <c r="J29" s="32">
        <f t="shared" si="0"/>
        <v>0</v>
      </c>
    </row>
    <row r="30" spans="1:10" ht="18" customHeight="1">
      <c r="A30" s="5"/>
      <c r="B30" s="24"/>
      <c r="C30" s="8"/>
      <c r="D30" s="8"/>
      <c r="E30" s="8"/>
      <c r="F30" s="28"/>
      <c r="G30" s="12"/>
      <c r="H30" s="25"/>
      <c r="I30" s="34"/>
      <c r="J30" s="32">
        <f t="shared" si="0"/>
        <v>0</v>
      </c>
    </row>
    <row r="31" spans="1:10" ht="18" customHeight="1">
      <c r="A31" s="5"/>
      <c r="B31" s="24"/>
      <c r="C31" s="8"/>
      <c r="D31" s="8"/>
      <c r="E31" s="8"/>
      <c r="F31" s="28"/>
      <c r="G31" s="12"/>
      <c r="H31" s="25"/>
      <c r="I31" s="34"/>
      <c r="J31" s="32">
        <f t="shared" si="0"/>
        <v>0</v>
      </c>
    </row>
    <row r="32" spans="1:10" ht="18" customHeight="1">
      <c r="A32" s="5"/>
      <c r="B32" s="24"/>
      <c r="C32" s="8"/>
      <c r="D32" s="8"/>
      <c r="E32" s="8"/>
      <c r="F32" s="28"/>
      <c r="G32" s="12"/>
      <c r="H32" s="25"/>
      <c r="I32" s="34"/>
      <c r="J32" s="32">
        <f t="shared" si="0"/>
        <v>0</v>
      </c>
    </row>
    <row r="33" spans="1:10" ht="18" customHeight="1">
      <c r="A33" s="1"/>
      <c r="B33" s="9"/>
      <c r="C33" s="9"/>
      <c r="D33" s="9"/>
      <c r="E33" s="9"/>
      <c r="F33" s="9"/>
      <c r="G33" s="9"/>
      <c r="H33" s="9"/>
      <c r="I33" s="22">
        <f>SUM(I8:I32)</f>
        <v>0</v>
      </c>
      <c r="J33" s="21">
        <f>SUM(J8:J32)</f>
        <v>0</v>
      </c>
    </row>
    <row r="35" spans="1:10" ht="14.25">
      <c r="A35" s="36" t="s">
        <v>26</v>
      </c>
      <c r="B35" s="37"/>
      <c r="C35" s="37"/>
      <c r="D35" s="37"/>
      <c r="E35" s="37"/>
      <c r="F35" s="37"/>
      <c r="G35" s="37"/>
      <c r="H35" s="37"/>
      <c r="I35" s="37"/>
      <c r="J35" s="37"/>
    </row>
    <row r="36" spans="1:10" ht="14.25">
      <c r="A36" s="36"/>
    </row>
    <row r="37" spans="1:10" ht="14.25">
      <c r="A37" s="36"/>
    </row>
  </sheetData>
  <phoneticPr fontId="2"/>
  <pageMargins left="0.51181102362204722" right="0.31496062992125984" top="0.74803149606299213" bottom="0.74803149606299213" header="0.31496062992125984" footer="0.31496062992125984"/>
  <pageSetup paperSize="9" scale="7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view="pageBreakPreview" zoomScale="60" zoomScaleNormal="85" workbookViewId="0"/>
  </sheetViews>
  <sheetFormatPr defaultRowHeight="13.5"/>
  <cols>
    <col min="1" max="1" width="12.5" customWidth="1"/>
    <col min="2" max="2" width="14.375" bestFit="1" customWidth="1"/>
    <col min="3" max="3" width="51.875" bestFit="1" customWidth="1"/>
    <col min="4" max="4" width="6.75" bestFit="1" customWidth="1"/>
    <col min="5" max="5" width="12.5" customWidth="1"/>
    <col min="6" max="6" width="15" bestFit="1" customWidth="1"/>
    <col min="7" max="7" width="11.625" bestFit="1" customWidth="1"/>
    <col min="8" max="8" width="10.625" customWidth="1"/>
    <col min="9" max="9" width="17.375" bestFit="1" customWidth="1"/>
    <col min="10" max="10" width="18.25" customWidth="1"/>
    <col min="11" max="11" width="7.375" customWidth="1"/>
    <col min="12" max="12" width="6.875" customWidth="1"/>
    <col min="13" max="13" width="4" customWidth="1"/>
  </cols>
  <sheetData>
    <row r="1" spans="1:10" ht="21">
      <c r="A1" s="18" t="s">
        <v>0</v>
      </c>
      <c r="B1" s="18"/>
      <c r="C1" s="18" t="s">
        <v>7</v>
      </c>
      <c r="D1" s="23"/>
      <c r="E1" s="10"/>
      <c r="F1" s="1"/>
      <c r="G1" s="1"/>
      <c r="H1" s="1"/>
      <c r="I1" s="1"/>
      <c r="J1" s="1"/>
    </row>
    <row r="2" spans="1:10" ht="21">
      <c r="A2" s="19" t="s">
        <v>1</v>
      </c>
      <c r="B2" s="19"/>
      <c r="C2" s="19" t="s">
        <v>14</v>
      </c>
      <c r="D2" s="23"/>
      <c r="E2" s="10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5.5">
      <c r="A6" s="17" t="s">
        <v>32</v>
      </c>
      <c r="B6" s="1"/>
      <c r="C6" s="17"/>
      <c r="D6" s="17"/>
      <c r="E6" s="2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34.5">
      <c r="A8" s="13" t="s">
        <v>2</v>
      </c>
      <c r="B8" s="13" t="s">
        <v>9</v>
      </c>
      <c r="C8" s="13" t="s">
        <v>10</v>
      </c>
      <c r="D8" s="13" t="s">
        <v>18</v>
      </c>
      <c r="E8" s="13" t="s">
        <v>11</v>
      </c>
      <c r="F8" s="14" t="s">
        <v>3</v>
      </c>
      <c r="G8" s="14" t="s">
        <v>12</v>
      </c>
      <c r="H8" s="14" t="s">
        <v>13</v>
      </c>
      <c r="I8" s="14" t="s">
        <v>30</v>
      </c>
      <c r="J8" s="4" t="s">
        <v>31</v>
      </c>
    </row>
    <row r="9" spans="1:10" ht="18" customHeight="1">
      <c r="A9" s="7" t="s">
        <v>8</v>
      </c>
      <c r="B9" s="15" t="s">
        <v>5</v>
      </c>
      <c r="C9" s="8" t="s">
        <v>15</v>
      </c>
      <c r="D9" s="16"/>
      <c r="E9" s="16"/>
      <c r="F9" s="16"/>
      <c r="G9" s="16"/>
      <c r="H9" s="16"/>
      <c r="I9" s="28">
        <v>28760345</v>
      </c>
      <c r="J9" s="29">
        <f>ROUNDDOWN(I9*0.014,0)</f>
        <v>402644</v>
      </c>
    </row>
    <row r="10" spans="1:10" ht="18" customHeight="1">
      <c r="A10" s="7" t="s">
        <v>8</v>
      </c>
      <c r="B10" s="15" t="s">
        <v>5</v>
      </c>
      <c r="C10" s="8" t="s">
        <v>16</v>
      </c>
      <c r="D10" s="16"/>
      <c r="E10" s="16"/>
      <c r="F10" s="16"/>
      <c r="G10" s="16"/>
      <c r="H10" s="16"/>
      <c r="I10" s="28">
        <v>22057641</v>
      </c>
      <c r="J10" s="29">
        <f t="shared" ref="J10:J32" si="0">ROUNDDOWN(I10*0.014,0)</f>
        <v>308806</v>
      </c>
    </row>
    <row r="11" spans="1:10" ht="18" customHeight="1">
      <c r="A11" s="5" t="s">
        <v>4</v>
      </c>
      <c r="B11" s="15" t="s">
        <v>5</v>
      </c>
      <c r="C11" s="8" t="s">
        <v>33</v>
      </c>
      <c r="D11" s="16"/>
      <c r="E11" s="16"/>
      <c r="F11" s="16"/>
      <c r="G11" s="16"/>
      <c r="H11" s="16"/>
      <c r="I11" s="28">
        <v>72568090</v>
      </c>
      <c r="J11" s="29">
        <f t="shared" si="0"/>
        <v>1015953</v>
      </c>
    </row>
    <row r="12" spans="1:10" ht="18" customHeight="1">
      <c r="A12" s="5" t="s">
        <v>4</v>
      </c>
      <c r="B12" s="15" t="s">
        <v>5</v>
      </c>
      <c r="C12" s="8" t="s">
        <v>34</v>
      </c>
      <c r="D12" s="16"/>
      <c r="E12" s="16"/>
      <c r="F12" s="16"/>
      <c r="G12" s="16"/>
      <c r="H12" s="16"/>
      <c r="I12" s="28">
        <v>30865301</v>
      </c>
      <c r="J12" s="29">
        <f t="shared" si="0"/>
        <v>432114</v>
      </c>
    </row>
    <row r="13" spans="1:10" ht="18" customHeight="1">
      <c r="A13" s="5" t="s">
        <v>6</v>
      </c>
      <c r="B13" s="24" t="s">
        <v>17</v>
      </c>
      <c r="C13" s="8" t="s">
        <v>25</v>
      </c>
      <c r="D13" s="8">
        <v>1</v>
      </c>
      <c r="E13" s="8" t="s">
        <v>27</v>
      </c>
      <c r="F13" s="28">
        <v>680000</v>
      </c>
      <c r="G13" s="12">
        <v>10</v>
      </c>
      <c r="H13" s="25">
        <v>0.89700000000000002</v>
      </c>
      <c r="I13" s="28">
        <v>609960</v>
      </c>
      <c r="J13" s="29">
        <f t="shared" si="0"/>
        <v>8539</v>
      </c>
    </row>
    <row r="14" spans="1:10" ht="18" customHeight="1">
      <c r="A14" s="5" t="s">
        <v>6</v>
      </c>
      <c r="B14" s="24" t="s">
        <v>21</v>
      </c>
      <c r="C14" s="8" t="s">
        <v>19</v>
      </c>
      <c r="D14" s="8">
        <v>2</v>
      </c>
      <c r="E14" s="8" t="s">
        <v>27</v>
      </c>
      <c r="F14" s="28">
        <v>7000000</v>
      </c>
      <c r="G14" s="12">
        <v>10</v>
      </c>
      <c r="H14" s="25">
        <v>0.89700000000000002</v>
      </c>
      <c r="I14" s="28">
        <v>6279000</v>
      </c>
      <c r="J14" s="29">
        <f t="shared" si="0"/>
        <v>87906</v>
      </c>
    </row>
    <row r="15" spans="1:10" ht="18" customHeight="1">
      <c r="A15" s="5" t="s">
        <v>6</v>
      </c>
      <c r="B15" s="24" t="s">
        <v>23</v>
      </c>
      <c r="C15" s="8" t="s">
        <v>24</v>
      </c>
      <c r="D15" s="8">
        <v>1</v>
      </c>
      <c r="E15" s="8" t="s">
        <v>28</v>
      </c>
      <c r="F15" s="28">
        <v>558000</v>
      </c>
      <c r="G15" s="12">
        <v>7</v>
      </c>
      <c r="H15" s="25">
        <v>0.86</v>
      </c>
      <c r="I15" s="28">
        <v>479880</v>
      </c>
      <c r="J15" s="29">
        <f t="shared" si="0"/>
        <v>6718</v>
      </c>
    </row>
    <row r="16" spans="1:10" ht="18" customHeight="1">
      <c r="A16" s="5" t="s">
        <v>6</v>
      </c>
      <c r="B16" s="24" t="s">
        <v>22</v>
      </c>
      <c r="C16" s="8" t="s">
        <v>20</v>
      </c>
      <c r="D16" s="8">
        <v>1</v>
      </c>
      <c r="E16" s="8" t="s">
        <v>29</v>
      </c>
      <c r="F16" s="28">
        <v>4600000</v>
      </c>
      <c r="G16" s="12">
        <v>17</v>
      </c>
      <c r="H16" s="25">
        <v>0.93600000000000005</v>
      </c>
      <c r="I16" s="28">
        <v>4305600</v>
      </c>
      <c r="J16" s="29">
        <f t="shared" si="0"/>
        <v>60278</v>
      </c>
    </row>
    <row r="17" spans="1:10" ht="18" customHeight="1">
      <c r="A17" s="5"/>
      <c r="B17" s="24"/>
      <c r="C17" s="8"/>
      <c r="D17" s="8"/>
      <c r="E17" s="8"/>
      <c r="F17" s="12"/>
      <c r="G17" s="12"/>
      <c r="H17" s="25"/>
      <c r="I17" s="20"/>
      <c r="J17" s="29">
        <f t="shared" si="0"/>
        <v>0</v>
      </c>
    </row>
    <row r="18" spans="1:10" ht="18" customHeight="1">
      <c r="A18" s="5"/>
      <c r="B18" s="24"/>
      <c r="C18" s="8"/>
      <c r="D18" s="8"/>
      <c r="E18" s="8"/>
      <c r="F18" s="12"/>
      <c r="G18" s="12"/>
      <c r="H18" s="25"/>
      <c r="I18" s="20"/>
      <c r="J18" s="29">
        <f t="shared" si="0"/>
        <v>0</v>
      </c>
    </row>
    <row r="19" spans="1:10" ht="18" customHeight="1">
      <c r="A19" s="5"/>
      <c r="B19" s="24"/>
      <c r="C19" s="8"/>
      <c r="D19" s="8"/>
      <c r="E19" s="8"/>
      <c r="F19" s="12"/>
      <c r="G19" s="12"/>
      <c r="H19" s="25"/>
      <c r="I19" s="20"/>
      <c r="J19" s="29">
        <f t="shared" si="0"/>
        <v>0</v>
      </c>
    </row>
    <row r="20" spans="1:10" ht="18" customHeight="1">
      <c r="A20" s="5"/>
      <c r="B20" s="24"/>
      <c r="C20" s="8"/>
      <c r="D20" s="8"/>
      <c r="E20" s="8"/>
      <c r="F20" s="12"/>
      <c r="G20" s="12"/>
      <c r="H20" s="25"/>
      <c r="I20" s="20"/>
      <c r="J20" s="29">
        <f t="shared" si="0"/>
        <v>0</v>
      </c>
    </row>
    <row r="21" spans="1:10" ht="18" customHeight="1">
      <c r="A21" s="5"/>
      <c r="B21" s="24"/>
      <c r="C21" s="8"/>
      <c r="D21" s="8"/>
      <c r="E21" s="8"/>
      <c r="F21" s="12"/>
      <c r="G21" s="12"/>
      <c r="H21" s="25"/>
      <c r="I21" s="20"/>
      <c r="J21" s="29">
        <f t="shared" si="0"/>
        <v>0</v>
      </c>
    </row>
    <row r="22" spans="1:10" ht="18" customHeight="1">
      <c r="A22" s="5"/>
      <c r="B22" s="24"/>
      <c r="C22" s="8"/>
      <c r="D22" s="8"/>
      <c r="E22" s="8"/>
      <c r="F22" s="12"/>
      <c r="G22" s="12"/>
      <c r="H22" s="25"/>
      <c r="I22" s="20"/>
      <c r="J22" s="29">
        <f t="shared" si="0"/>
        <v>0</v>
      </c>
    </row>
    <row r="23" spans="1:10" ht="18" customHeight="1">
      <c r="A23" s="5"/>
      <c r="B23" s="24"/>
      <c r="C23" s="8"/>
      <c r="D23" s="8"/>
      <c r="E23" s="8"/>
      <c r="F23" s="12"/>
      <c r="G23" s="12"/>
      <c r="H23" s="25"/>
      <c r="I23" s="20"/>
      <c r="J23" s="29">
        <f t="shared" si="0"/>
        <v>0</v>
      </c>
    </row>
    <row r="24" spans="1:10" ht="18" customHeight="1">
      <c r="A24" s="5"/>
      <c r="B24" s="24"/>
      <c r="C24" s="8"/>
      <c r="D24" s="8"/>
      <c r="E24" s="8"/>
      <c r="F24" s="12"/>
      <c r="G24" s="12"/>
      <c r="H24" s="25"/>
      <c r="I24" s="20"/>
      <c r="J24" s="29">
        <f t="shared" si="0"/>
        <v>0</v>
      </c>
    </row>
    <row r="25" spans="1:10" ht="18" customHeight="1">
      <c r="A25" s="5"/>
      <c r="B25" s="24"/>
      <c r="C25" s="8"/>
      <c r="D25" s="8"/>
      <c r="E25" s="8"/>
      <c r="F25" s="12"/>
      <c r="G25" s="12"/>
      <c r="H25" s="25"/>
      <c r="I25" s="20"/>
      <c r="J25" s="29">
        <f t="shared" si="0"/>
        <v>0</v>
      </c>
    </row>
    <row r="26" spans="1:10" ht="18" customHeight="1">
      <c r="A26" s="5"/>
      <c r="B26" s="24"/>
      <c r="C26" s="8"/>
      <c r="D26" s="8"/>
      <c r="E26" s="8"/>
      <c r="F26" s="12"/>
      <c r="G26" s="12"/>
      <c r="H26" s="25"/>
      <c r="I26" s="20"/>
      <c r="J26" s="29">
        <f t="shared" si="0"/>
        <v>0</v>
      </c>
    </row>
    <row r="27" spans="1:10" ht="18" customHeight="1">
      <c r="A27" s="5"/>
      <c r="B27" s="24"/>
      <c r="C27" s="8"/>
      <c r="D27" s="8"/>
      <c r="E27" s="8"/>
      <c r="F27" s="12"/>
      <c r="G27" s="12"/>
      <c r="H27" s="25"/>
      <c r="I27" s="20"/>
      <c r="J27" s="29">
        <f t="shared" si="0"/>
        <v>0</v>
      </c>
    </row>
    <row r="28" spans="1:10" ht="18" customHeight="1">
      <c r="A28" s="5"/>
      <c r="B28" s="24"/>
      <c r="C28" s="8"/>
      <c r="D28" s="8"/>
      <c r="E28" s="8"/>
      <c r="F28" s="12"/>
      <c r="G28" s="12"/>
      <c r="H28" s="25"/>
      <c r="I28" s="20"/>
      <c r="J28" s="29">
        <f t="shared" si="0"/>
        <v>0</v>
      </c>
    </row>
    <row r="29" spans="1:10" ht="18" customHeight="1">
      <c r="A29" s="5"/>
      <c r="B29" s="24"/>
      <c r="C29" s="8"/>
      <c r="D29" s="8"/>
      <c r="E29" s="8"/>
      <c r="F29" s="12"/>
      <c r="G29" s="12"/>
      <c r="H29" s="25"/>
      <c r="I29" s="20"/>
      <c r="J29" s="29">
        <f t="shared" si="0"/>
        <v>0</v>
      </c>
    </row>
    <row r="30" spans="1:10" ht="18" customHeight="1">
      <c r="A30" s="5"/>
      <c r="B30" s="24"/>
      <c r="C30" s="8"/>
      <c r="D30" s="8"/>
      <c r="E30" s="8"/>
      <c r="F30" s="12"/>
      <c r="G30" s="12"/>
      <c r="H30" s="25"/>
      <c r="I30" s="20"/>
      <c r="J30" s="29">
        <f t="shared" si="0"/>
        <v>0</v>
      </c>
    </row>
    <row r="31" spans="1:10" ht="18" customHeight="1">
      <c r="A31" s="5"/>
      <c r="B31" s="24"/>
      <c r="C31" s="8"/>
      <c r="D31" s="8"/>
      <c r="E31" s="8"/>
      <c r="F31" s="12"/>
      <c r="G31" s="12"/>
      <c r="H31" s="25"/>
      <c r="I31" s="20"/>
      <c r="J31" s="29">
        <f t="shared" si="0"/>
        <v>0</v>
      </c>
    </row>
    <row r="32" spans="1:10" ht="18" customHeight="1">
      <c r="A32" s="5"/>
      <c r="B32" s="24"/>
      <c r="C32" s="8"/>
      <c r="D32" s="8"/>
      <c r="E32" s="8"/>
      <c r="F32" s="12"/>
      <c r="G32" s="12"/>
      <c r="H32" s="25"/>
      <c r="I32" s="20"/>
      <c r="J32" s="29">
        <f t="shared" si="0"/>
        <v>0</v>
      </c>
    </row>
    <row r="33" spans="1:10" ht="18" customHeight="1">
      <c r="A33" s="1"/>
      <c r="B33" s="9"/>
      <c r="C33" s="9"/>
      <c r="D33" s="9"/>
      <c r="E33" s="9"/>
      <c r="F33" s="9"/>
      <c r="G33" s="9"/>
      <c r="H33" s="9"/>
      <c r="I33" s="30">
        <f>SUM(I9:I32)</f>
        <v>165925817</v>
      </c>
      <c r="J33" s="31">
        <f>SUM(J9:J32)</f>
        <v>2322958</v>
      </c>
    </row>
    <row r="35" spans="1:10" ht="14.25">
      <c r="A35" s="26" t="s">
        <v>26</v>
      </c>
      <c r="B35" s="27"/>
      <c r="C35" s="27"/>
      <c r="D35" s="27"/>
      <c r="E35" s="27"/>
      <c r="F35" s="27"/>
      <c r="G35" s="27"/>
      <c r="H35" s="27"/>
      <c r="I35" s="27"/>
      <c r="J35" s="27"/>
    </row>
  </sheetData>
  <phoneticPr fontId="2"/>
  <pageMargins left="0.51181102362204722" right="0.31496062992125984" top="0.74803149606299213" bottom="0.74803149606299213" header="0.31496062992125984" footer="0.31496062992125984"/>
  <pageSetup paperSize="9" scale="77" orientation="landscape" cellComments="asDisplayed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資産一覧</vt:lpstr>
      <vt:lpstr>見本</vt:lpstr>
      <vt:lpstr>見本!Print_Area</vt:lpstr>
      <vt:lpstr>資産一覧!Print_Area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摂津市</dc:creator>
  <cp:lastModifiedBy>田村　有希</cp:lastModifiedBy>
  <cp:lastPrinted>2025-04-22T06:43:42Z</cp:lastPrinted>
  <dcterms:created xsi:type="dcterms:W3CDTF">2016-05-25T06:58:54Z</dcterms:created>
  <dcterms:modified xsi:type="dcterms:W3CDTF">2026-03-27T07:57:59Z</dcterms:modified>
</cp:coreProperties>
</file>