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5" windowWidth="18090" windowHeight="8415" activeTab="0"/>
  </bookViews>
  <sheets>
    <sheet name="62国勢調査【11】年齢（各歳）、男女別人口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<sst xmlns="http://schemas.openxmlformats.org/spreadsheetml/2006/main" count="49" uniqueCount="43">
  <si>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【11】年齢（各歳）、男女別人口</t>
  </si>
  <si>
    <t>男</t>
  </si>
  <si>
    <t>女</t>
  </si>
  <si>
    <t>年齢（各歳）</t>
  </si>
  <si>
    <t>総数</t>
  </si>
  <si>
    <t>（再掲）</t>
  </si>
  <si>
    <t>年齢中位数</t>
  </si>
  <si>
    <t>10～14</t>
  </si>
  <si>
    <t>15歳未満</t>
  </si>
  <si>
    <t>15～64歳</t>
  </si>
  <si>
    <t>65歳以上</t>
  </si>
  <si>
    <t>65～74歳</t>
  </si>
  <si>
    <t>75歳以上</t>
  </si>
  <si>
    <t>15～64歳</t>
  </si>
  <si>
    <t>不　詳</t>
  </si>
  <si>
    <t>60～64歳</t>
  </si>
  <si>
    <t>（平成17年10月1日）</t>
  </si>
  <si>
    <r>
      <t>年齢別割合</t>
    </r>
    <r>
      <rPr>
        <b/>
        <sz val="6"/>
        <rFont val="ＭＳ Ｐ明朝"/>
        <family val="1"/>
      </rPr>
      <t>（％）</t>
    </r>
  </si>
  <si>
    <t>-</t>
  </si>
  <si>
    <t>75歳以上</t>
  </si>
  <si>
    <t>85歳以上</t>
  </si>
  <si>
    <t>総　　数</t>
  </si>
  <si>
    <t>55～59</t>
  </si>
  <si>
    <t>50～59</t>
  </si>
  <si>
    <t>45～49</t>
  </si>
  <si>
    <t>40～44</t>
  </si>
  <si>
    <t>100歳以上</t>
  </si>
  <si>
    <t>35～39</t>
  </si>
  <si>
    <t>95～99</t>
  </si>
  <si>
    <t>30～34</t>
  </si>
  <si>
    <t>90～94</t>
  </si>
  <si>
    <t>25～29</t>
  </si>
  <si>
    <t>85～89</t>
  </si>
  <si>
    <t>20～24</t>
  </si>
  <si>
    <t>80～84</t>
  </si>
  <si>
    <t>15～19</t>
  </si>
  <si>
    <t>75～79</t>
  </si>
  <si>
    <t>70～74</t>
  </si>
  <si>
    <t>5～9</t>
  </si>
  <si>
    <t>65～69</t>
  </si>
  <si>
    <t>0～4歳</t>
  </si>
  <si>
    <t>平均年齢</t>
  </si>
  <si>
    <t>国勢調査 62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</si>
</sst>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</numFmts>
  <fonts count="4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0" fontId="0" fillId="0" borderId="0" xfId="0" applyFill="1" applyAlignment="1">
      <alignment horizontal="center"/>
    </xf>
    <xf numFmtId="38" fontId="5" fillId="0" borderId="19" xfId="48" applyFont="1" applyFill="1" applyBorder="1" applyAlignment="1">
      <alignment horizontal="right" vertical="center"/>
    </xf>
    <xf numFmtId="38" fontId="5" fillId="0" borderId="22" xfId="48" applyFont="1" applyFill="1" applyBorder="1" applyAlignment="1">
      <alignment vertical="center"/>
    </xf>
    <xf numFmtId="38" fontId="5" fillId="0" borderId="23" xfId="48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5" fillId="0" borderId="19" xfId="48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5" fillId="0" borderId="25" xfId="0" applyFont="1" applyFill="1" applyBorder="1" applyAlignment="1">
      <alignment horizontal="distributed" vertical="center"/>
    </xf>
    <xf numFmtId="176" fontId="5" fillId="0" borderId="25" xfId="48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8" fontId="10" fillId="0" borderId="19" xfId="48" applyFont="1" applyFill="1" applyBorder="1" applyAlignment="1">
      <alignment vertical="center"/>
    </xf>
    <xf numFmtId="38" fontId="10" fillId="0" borderId="20" xfId="48" applyFont="1" applyFill="1" applyBorder="1" applyAlignment="1">
      <alignment vertical="center"/>
    </xf>
    <xf numFmtId="38" fontId="10" fillId="0" borderId="28" xfId="48" applyFont="1" applyFill="1" applyBorder="1" applyAlignment="1">
      <alignment vertical="center"/>
    </xf>
    <xf numFmtId="38" fontId="10" fillId="0" borderId="29" xfId="48" applyFont="1" applyFill="1" applyBorder="1" applyAlignment="1">
      <alignment vertical="center"/>
    </xf>
    <xf numFmtId="0" fontId="10" fillId="0" borderId="0" xfId="0" applyFont="1" applyFill="1" applyAlignment="1">
      <alignment/>
    </xf>
    <xf numFmtId="38" fontId="10" fillId="0" borderId="21" xfId="48" applyFont="1" applyFill="1" applyBorder="1" applyAlignment="1">
      <alignment vertical="center"/>
    </xf>
    <xf numFmtId="38" fontId="10" fillId="0" borderId="19" xfId="48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19" xfId="0" applyFont="1" applyFill="1" applyBorder="1" applyAlignment="1">
      <alignment horizontal="distributed" vertical="center"/>
    </xf>
    <xf numFmtId="176" fontId="10" fillId="0" borderId="19" xfId="48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0" xfId="0" applyFont="1" applyFill="1" applyAlignment="1">
      <alignment horizontal="right" vertical="top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50390625" style="1" customWidth="1"/>
    <col min="2" max="4" width="9.50390625" style="1" customWidth="1"/>
    <col min="5" max="5" width="4.75390625" style="1" customWidth="1"/>
    <col min="6" max="6" width="7.50390625" style="1" customWidth="1"/>
    <col min="7" max="9" width="9.50390625" style="1" customWidth="1"/>
    <col min="10" max="16384" width="9.00390625" style="1" customWidth="1"/>
  </cols>
  <sheetData>
    <row r="1" spans="8:9" ht="11.25" customHeight="1">
      <c r="H1" s="61" t="s">
        <v>42</v>
      </c>
      <c r="I1" s="61"/>
    </row>
    <row r="2" spans="1:9" ht="19.5" customHeight="1" thickBot="1">
      <c r="A2" s="2" t="s">
        <v>0</v>
      </c>
      <c r="B2" s="3"/>
      <c r="C2" s="3"/>
      <c r="D2" s="3"/>
      <c r="E2" s="3"/>
      <c r="F2" s="3"/>
      <c r="G2" s="3"/>
      <c r="H2" s="3"/>
      <c r="I2" s="4" t="s">
        <v>16</v>
      </c>
    </row>
    <row r="3" spans="1:9" ht="14.25">
      <c r="A3" s="5" t="s">
        <v>3</v>
      </c>
      <c r="B3" s="6" t="s">
        <v>4</v>
      </c>
      <c r="C3" s="7" t="s">
        <v>1</v>
      </c>
      <c r="D3" s="8" t="s">
        <v>2</v>
      </c>
      <c r="E3" s="64" t="s">
        <v>3</v>
      </c>
      <c r="F3" s="65"/>
      <c r="G3" s="6" t="s">
        <v>4</v>
      </c>
      <c r="H3" s="7" t="s">
        <v>1</v>
      </c>
      <c r="I3" s="50" t="s">
        <v>2</v>
      </c>
    </row>
    <row r="4" spans="1:9" ht="9.75" customHeight="1">
      <c r="A4" s="9" t="s">
        <v>21</v>
      </c>
      <c r="B4" s="10">
        <f>SUM(C4:D4)</f>
        <v>84827</v>
      </c>
      <c r="C4" s="10">
        <f>C5+C11+C17+C23+C29+C35+C41+C47+C53+C59+C65+C71+H5+H11+H17+H23+H29+H35+H41+H47+H53</f>
        <v>42916</v>
      </c>
      <c r="D4" s="11">
        <f>D5+D11+D17+D23+D29+D35+D41+D47+D53+D59+D65+D71+I5+I11+I17+I23+I29+I35+I41+I47+I53</f>
        <v>41911</v>
      </c>
      <c r="E4" s="59"/>
      <c r="F4" s="60"/>
      <c r="G4" s="51"/>
      <c r="H4" s="51"/>
      <c r="I4" s="52"/>
    </row>
    <row r="5" spans="1:9" s="47" customFormat="1" ht="9.75" customHeight="1">
      <c r="A5" s="42" t="s">
        <v>40</v>
      </c>
      <c r="B5" s="43">
        <f>SUM(B6:B10)</f>
        <v>4441</v>
      </c>
      <c r="C5" s="43">
        <f>SUM(C6:C10)</f>
        <v>2272</v>
      </c>
      <c r="D5" s="44">
        <f>SUM(D6:D10)</f>
        <v>2169</v>
      </c>
      <c r="E5" s="66" t="s">
        <v>15</v>
      </c>
      <c r="F5" s="67"/>
      <c r="G5" s="45">
        <f>SUM(G6:G10)</f>
        <v>6605</v>
      </c>
      <c r="H5" s="45">
        <f>SUM(H6:H10)</f>
        <v>3254</v>
      </c>
      <c r="I5" s="46">
        <f>SUM(I6:I10)</f>
        <v>3351</v>
      </c>
    </row>
    <row r="6" spans="1:9" ht="9.75" customHeight="1">
      <c r="A6" s="14">
        <v>0</v>
      </c>
      <c r="B6" s="15">
        <f>SUM(C6:D6)</f>
        <v>915</v>
      </c>
      <c r="C6" s="18">
        <v>480</v>
      </c>
      <c r="D6" s="19">
        <v>435</v>
      </c>
      <c r="E6" s="57">
        <v>60</v>
      </c>
      <c r="F6" s="58"/>
      <c r="G6" s="15">
        <f>SUM(H6:I6)</f>
        <v>1138</v>
      </c>
      <c r="H6" s="15">
        <v>552</v>
      </c>
      <c r="I6" s="17">
        <v>586</v>
      </c>
    </row>
    <row r="7" spans="1:9" ht="9.75" customHeight="1">
      <c r="A7" s="14">
        <v>1</v>
      </c>
      <c r="B7" s="15">
        <f>SUM(C7:D7)</f>
        <v>893</v>
      </c>
      <c r="C7" s="18">
        <v>450</v>
      </c>
      <c r="D7" s="19">
        <v>443</v>
      </c>
      <c r="E7" s="57">
        <v>61</v>
      </c>
      <c r="F7" s="58"/>
      <c r="G7" s="15">
        <f>SUM(H7:I7)</f>
        <v>1393</v>
      </c>
      <c r="H7" s="15">
        <v>693</v>
      </c>
      <c r="I7" s="17">
        <v>700</v>
      </c>
    </row>
    <row r="8" spans="1:9" ht="9.75" customHeight="1">
      <c r="A8" s="14">
        <v>2</v>
      </c>
      <c r="B8" s="15">
        <f>SUM(C8:D8)</f>
        <v>867</v>
      </c>
      <c r="C8" s="18">
        <v>423</v>
      </c>
      <c r="D8" s="19">
        <v>444</v>
      </c>
      <c r="E8" s="57">
        <v>62</v>
      </c>
      <c r="F8" s="58"/>
      <c r="G8" s="15">
        <f>SUM(H8:I8)</f>
        <v>1350</v>
      </c>
      <c r="H8" s="15">
        <v>638</v>
      </c>
      <c r="I8" s="17">
        <v>712</v>
      </c>
    </row>
    <row r="9" spans="1:9" ht="9.75" customHeight="1">
      <c r="A9" s="14">
        <v>3</v>
      </c>
      <c r="B9" s="15">
        <f>SUM(C9:D9)</f>
        <v>901</v>
      </c>
      <c r="C9" s="18">
        <v>449</v>
      </c>
      <c r="D9" s="19">
        <v>452</v>
      </c>
      <c r="E9" s="57">
        <v>63</v>
      </c>
      <c r="F9" s="58"/>
      <c r="G9" s="15">
        <f>SUM(H9:I9)</f>
        <v>1409</v>
      </c>
      <c r="H9" s="15">
        <v>702</v>
      </c>
      <c r="I9" s="17">
        <v>707</v>
      </c>
    </row>
    <row r="10" spans="1:9" ht="9.75" customHeight="1">
      <c r="A10" s="14">
        <v>4</v>
      </c>
      <c r="B10" s="15">
        <f>SUM(C10:D10)</f>
        <v>865</v>
      </c>
      <c r="C10" s="18">
        <v>470</v>
      </c>
      <c r="D10" s="19">
        <v>395</v>
      </c>
      <c r="E10" s="57">
        <v>64</v>
      </c>
      <c r="F10" s="58"/>
      <c r="G10" s="15">
        <f>SUM(H10:I10)</f>
        <v>1315</v>
      </c>
      <c r="H10" s="15">
        <v>669</v>
      </c>
      <c r="I10" s="17">
        <v>646</v>
      </c>
    </row>
    <row r="11" spans="1:9" s="47" customFormat="1" ht="9.75" customHeight="1">
      <c r="A11" s="42" t="s">
        <v>38</v>
      </c>
      <c r="B11" s="43">
        <f>SUM(B12:B16)</f>
        <v>4157</v>
      </c>
      <c r="C11" s="43">
        <f>SUM(C12:C16)</f>
        <v>2151</v>
      </c>
      <c r="D11" s="44">
        <f>SUM(D12:D16)</f>
        <v>2006</v>
      </c>
      <c r="E11" s="62" t="s">
        <v>39</v>
      </c>
      <c r="F11" s="63"/>
      <c r="G11" s="43">
        <f>SUM(G12:G16)</f>
        <v>4819</v>
      </c>
      <c r="H11" s="43">
        <f>SUM(H12:H16)</f>
        <v>2514</v>
      </c>
      <c r="I11" s="48">
        <f>SUM(I12:I16)</f>
        <v>2305</v>
      </c>
    </row>
    <row r="12" spans="1:9" ht="9.75" customHeight="1">
      <c r="A12" s="14">
        <v>5</v>
      </c>
      <c r="B12" s="15">
        <f>SUM(C12:D12)</f>
        <v>903</v>
      </c>
      <c r="C12" s="15">
        <v>473</v>
      </c>
      <c r="D12" s="16">
        <v>430</v>
      </c>
      <c r="E12" s="57">
        <v>65</v>
      </c>
      <c r="F12" s="58"/>
      <c r="G12" s="15">
        <f>SUM(H12:I12)</f>
        <v>1145</v>
      </c>
      <c r="H12" s="15">
        <v>580</v>
      </c>
      <c r="I12" s="17">
        <v>565</v>
      </c>
    </row>
    <row r="13" spans="1:9" ht="9.75" customHeight="1">
      <c r="A13" s="14">
        <v>6</v>
      </c>
      <c r="B13" s="15">
        <f>SUM(C13:D13)</f>
        <v>832</v>
      </c>
      <c r="C13" s="15">
        <v>431</v>
      </c>
      <c r="D13" s="16">
        <v>401</v>
      </c>
      <c r="E13" s="57">
        <v>66</v>
      </c>
      <c r="F13" s="58"/>
      <c r="G13" s="15">
        <f>SUM(H13:I13)</f>
        <v>917</v>
      </c>
      <c r="H13" s="15">
        <v>478</v>
      </c>
      <c r="I13" s="17">
        <v>439</v>
      </c>
    </row>
    <row r="14" spans="1:9" ht="9.75" customHeight="1">
      <c r="A14" s="14">
        <v>7</v>
      </c>
      <c r="B14" s="15">
        <f>SUM(C14:D14)</f>
        <v>787</v>
      </c>
      <c r="C14" s="15">
        <v>406</v>
      </c>
      <c r="D14" s="16">
        <v>381</v>
      </c>
      <c r="E14" s="57">
        <v>67</v>
      </c>
      <c r="F14" s="58"/>
      <c r="G14" s="15">
        <f>SUM(H14:I14)</f>
        <v>973</v>
      </c>
      <c r="H14" s="15">
        <v>509</v>
      </c>
      <c r="I14" s="17">
        <v>464</v>
      </c>
    </row>
    <row r="15" spans="1:9" ht="9.75" customHeight="1">
      <c r="A15" s="14">
        <v>8</v>
      </c>
      <c r="B15" s="15">
        <f>SUM(C15:D15)</f>
        <v>820</v>
      </c>
      <c r="C15" s="15">
        <v>426</v>
      </c>
      <c r="D15" s="16">
        <v>394</v>
      </c>
      <c r="E15" s="57">
        <v>68</v>
      </c>
      <c r="F15" s="58"/>
      <c r="G15" s="15">
        <f>SUM(H15:I15)</f>
        <v>888</v>
      </c>
      <c r="H15" s="15">
        <v>462</v>
      </c>
      <c r="I15" s="17">
        <v>426</v>
      </c>
    </row>
    <row r="16" spans="1:9" ht="9.75" customHeight="1">
      <c r="A16" s="14">
        <v>9</v>
      </c>
      <c r="B16" s="15">
        <f>SUM(C16:D16)</f>
        <v>815</v>
      </c>
      <c r="C16" s="15">
        <v>415</v>
      </c>
      <c r="D16" s="16">
        <v>400</v>
      </c>
      <c r="E16" s="57">
        <v>69</v>
      </c>
      <c r="F16" s="58"/>
      <c r="G16" s="15">
        <f>SUM(H16:I16)</f>
        <v>896</v>
      </c>
      <c r="H16" s="15">
        <v>485</v>
      </c>
      <c r="I16" s="17">
        <v>411</v>
      </c>
    </row>
    <row r="17" spans="1:9" s="47" customFormat="1" ht="9.75" customHeight="1">
      <c r="A17" s="42" t="s">
        <v>7</v>
      </c>
      <c r="B17" s="43">
        <f>SUM(B18:B22)</f>
        <v>3605</v>
      </c>
      <c r="C17" s="43">
        <f>SUM(C18:C22)</f>
        <v>1832</v>
      </c>
      <c r="D17" s="44">
        <f>SUM(D18:D22)</f>
        <v>1773</v>
      </c>
      <c r="E17" s="62" t="s">
        <v>37</v>
      </c>
      <c r="F17" s="63"/>
      <c r="G17" s="43">
        <f>SUM(G18:G22)</f>
        <v>3281</v>
      </c>
      <c r="H17" s="43">
        <f>SUM(H18:H22)</f>
        <v>1577</v>
      </c>
      <c r="I17" s="48">
        <f>SUM(I18:I22)</f>
        <v>1704</v>
      </c>
    </row>
    <row r="18" spans="1:9" ht="9.75" customHeight="1">
      <c r="A18" s="14">
        <v>10</v>
      </c>
      <c r="B18" s="15">
        <f>SUM(C18:D18)</f>
        <v>726</v>
      </c>
      <c r="C18" s="15">
        <v>382</v>
      </c>
      <c r="D18" s="16">
        <v>344</v>
      </c>
      <c r="E18" s="57">
        <v>70</v>
      </c>
      <c r="F18" s="58"/>
      <c r="G18" s="15">
        <f>SUM(H18:I18)</f>
        <v>778</v>
      </c>
      <c r="H18" s="15">
        <v>372</v>
      </c>
      <c r="I18" s="17">
        <v>406</v>
      </c>
    </row>
    <row r="19" spans="1:9" ht="9.75" customHeight="1">
      <c r="A19" s="14">
        <v>11</v>
      </c>
      <c r="B19" s="15">
        <f>SUM(C19:D19)</f>
        <v>712</v>
      </c>
      <c r="C19" s="15">
        <v>368</v>
      </c>
      <c r="D19" s="16">
        <v>344</v>
      </c>
      <c r="E19" s="57">
        <v>71</v>
      </c>
      <c r="F19" s="58"/>
      <c r="G19" s="15">
        <f>SUM(H19:I19)</f>
        <v>693</v>
      </c>
      <c r="H19" s="15">
        <v>315</v>
      </c>
      <c r="I19" s="17">
        <v>378</v>
      </c>
    </row>
    <row r="20" spans="1:9" ht="9.75" customHeight="1">
      <c r="A20" s="14">
        <v>12</v>
      </c>
      <c r="B20" s="15">
        <f>SUM(C20:D20)</f>
        <v>744</v>
      </c>
      <c r="C20" s="15">
        <v>388</v>
      </c>
      <c r="D20" s="16">
        <v>356</v>
      </c>
      <c r="E20" s="57">
        <v>72</v>
      </c>
      <c r="F20" s="58"/>
      <c r="G20" s="15">
        <f>SUM(H20:I20)</f>
        <v>636</v>
      </c>
      <c r="H20" s="15">
        <v>302</v>
      </c>
      <c r="I20" s="17">
        <v>334</v>
      </c>
    </row>
    <row r="21" spans="1:9" ht="9.75" customHeight="1">
      <c r="A21" s="14">
        <v>13</v>
      </c>
      <c r="B21" s="15">
        <f>SUM(C21:D21)</f>
        <v>728</v>
      </c>
      <c r="C21" s="15">
        <v>356</v>
      </c>
      <c r="D21" s="16">
        <v>372</v>
      </c>
      <c r="E21" s="57">
        <v>73</v>
      </c>
      <c r="F21" s="58"/>
      <c r="G21" s="15">
        <f>SUM(H21:I21)</f>
        <v>643</v>
      </c>
      <c r="H21" s="15">
        <v>325</v>
      </c>
      <c r="I21" s="17">
        <v>318</v>
      </c>
    </row>
    <row r="22" spans="1:9" ht="9.75" customHeight="1">
      <c r="A22" s="14">
        <v>14</v>
      </c>
      <c r="B22" s="15">
        <f>SUM(C22:D22)</f>
        <v>695</v>
      </c>
      <c r="C22" s="15">
        <v>338</v>
      </c>
      <c r="D22" s="16">
        <v>357</v>
      </c>
      <c r="E22" s="57">
        <v>74</v>
      </c>
      <c r="F22" s="58"/>
      <c r="G22" s="15">
        <f>SUM(H22:I22)</f>
        <v>531</v>
      </c>
      <c r="H22" s="15">
        <v>263</v>
      </c>
      <c r="I22" s="17">
        <v>268</v>
      </c>
    </row>
    <row r="23" spans="1:9" s="47" customFormat="1" ht="9.75" customHeight="1">
      <c r="A23" s="42" t="s">
        <v>35</v>
      </c>
      <c r="B23" s="43">
        <f>SUM(B24:B28)</f>
        <v>4112</v>
      </c>
      <c r="C23" s="43">
        <f>SUM(C24:C28)</f>
        <v>2121</v>
      </c>
      <c r="D23" s="44">
        <f>SUM(D24:D28)</f>
        <v>1991</v>
      </c>
      <c r="E23" s="62" t="s">
        <v>36</v>
      </c>
      <c r="F23" s="63"/>
      <c r="G23" s="43">
        <f>SUM(G24:G28)</f>
        <v>2139</v>
      </c>
      <c r="H23" s="43">
        <f>SUM(H24:H28)</f>
        <v>909</v>
      </c>
      <c r="I23" s="48">
        <f>SUM(I24:I28)</f>
        <v>1230</v>
      </c>
    </row>
    <row r="24" spans="1:9" ht="9.75" customHeight="1">
      <c r="A24" s="14">
        <v>15</v>
      </c>
      <c r="B24" s="15">
        <f>SUM(C24:D24)</f>
        <v>689</v>
      </c>
      <c r="C24" s="15">
        <v>348</v>
      </c>
      <c r="D24" s="16">
        <v>341</v>
      </c>
      <c r="E24" s="57">
        <v>75</v>
      </c>
      <c r="F24" s="58"/>
      <c r="G24" s="15">
        <f>SUM(H24:I24)</f>
        <v>480</v>
      </c>
      <c r="H24" s="15">
        <v>213</v>
      </c>
      <c r="I24" s="17">
        <v>267</v>
      </c>
    </row>
    <row r="25" spans="1:9" ht="9.75" customHeight="1">
      <c r="A25" s="14">
        <v>16</v>
      </c>
      <c r="B25" s="15">
        <f>SUM(C25:D25)</f>
        <v>726</v>
      </c>
      <c r="C25" s="15">
        <v>356</v>
      </c>
      <c r="D25" s="16">
        <v>370</v>
      </c>
      <c r="E25" s="57">
        <v>76</v>
      </c>
      <c r="F25" s="58"/>
      <c r="G25" s="15">
        <f>SUM(H25:I25)</f>
        <v>476</v>
      </c>
      <c r="H25" s="15">
        <v>200</v>
      </c>
      <c r="I25" s="17">
        <v>276</v>
      </c>
    </row>
    <row r="26" spans="1:9" ht="9.75" customHeight="1">
      <c r="A26" s="14">
        <v>17</v>
      </c>
      <c r="B26" s="15">
        <f>SUM(C26:D26)</f>
        <v>789</v>
      </c>
      <c r="C26" s="15">
        <v>405</v>
      </c>
      <c r="D26" s="16">
        <v>384</v>
      </c>
      <c r="E26" s="57">
        <v>77</v>
      </c>
      <c r="F26" s="58"/>
      <c r="G26" s="15">
        <f>SUM(H26:I26)</f>
        <v>415</v>
      </c>
      <c r="H26" s="15">
        <v>184</v>
      </c>
      <c r="I26" s="17">
        <v>231</v>
      </c>
    </row>
    <row r="27" spans="1:9" ht="9.75" customHeight="1">
      <c r="A27" s="14">
        <v>18</v>
      </c>
      <c r="B27" s="15">
        <f>SUM(C27:D27)</f>
        <v>898</v>
      </c>
      <c r="C27" s="15">
        <v>462</v>
      </c>
      <c r="D27" s="16">
        <v>436</v>
      </c>
      <c r="E27" s="57">
        <v>78</v>
      </c>
      <c r="F27" s="58"/>
      <c r="G27" s="15">
        <f>SUM(H27:I27)</f>
        <v>390</v>
      </c>
      <c r="H27" s="15">
        <v>162</v>
      </c>
      <c r="I27" s="17">
        <v>228</v>
      </c>
    </row>
    <row r="28" spans="1:9" ht="9.75" customHeight="1">
      <c r="A28" s="14">
        <v>19</v>
      </c>
      <c r="B28" s="15">
        <f>SUM(C28:D28)</f>
        <v>1010</v>
      </c>
      <c r="C28" s="15">
        <v>550</v>
      </c>
      <c r="D28" s="16">
        <v>460</v>
      </c>
      <c r="E28" s="57">
        <v>79</v>
      </c>
      <c r="F28" s="58"/>
      <c r="G28" s="15">
        <f>SUM(H28:I28)</f>
        <v>378</v>
      </c>
      <c r="H28" s="15">
        <v>150</v>
      </c>
      <c r="I28" s="17">
        <v>228</v>
      </c>
    </row>
    <row r="29" spans="1:9" s="47" customFormat="1" ht="9.75" customHeight="1">
      <c r="A29" s="42" t="s">
        <v>33</v>
      </c>
      <c r="B29" s="43">
        <f>SUM(B30:B34)</f>
        <v>5348</v>
      </c>
      <c r="C29" s="43">
        <f>SUM(C30:C34)</f>
        <v>2877</v>
      </c>
      <c r="D29" s="44">
        <f>SUM(D30:D34)</f>
        <v>2471</v>
      </c>
      <c r="E29" s="62" t="s">
        <v>34</v>
      </c>
      <c r="F29" s="63"/>
      <c r="G29" s="43">
        <f>SUM(G30:G34)</f>
        <v>1250</v>
      </c>
      <c r="H29" s="43">
        <f>SUM(H30:H34)</f>
        <v>447</v>
      </c>
      <c r="I29" s="48">
        <f>SUM(I30:I34)</f>
        <v>803</v>
      </c>
    </row>
    <row r="30" spans="1:9" ht="9.75" customHeight="1">
      <c r="A30" s="14">
        <v>20</v>
      </c>
      <c r="B30" s="15">
        <f>SUM(C30:D30)</f>
        <v>1074</v>
      </c>
      <c r="C30" s="15">
        <v>600</v>
      </c>
      <c r="D30" s="16">
        <v>474</v>
      </c>
      <c r="E30" s="57">
        <v>80</v>
      </c>
      <c r="F30" s="58"/>
      <c r="G30" s="15">
        <f>SUM(H30:I30)</f>
        <v>317</v>
      </c>
      <c r="H30" s="15">
        <v>123</v>
      </c>
      <c r="I30" s="17">
        <v>194</v>
      </c>
    </row>
    <row r="31" spans="1:9" ht="9.75" customHeight="1">
      <c r="A31" s="14">
        <v>21</v>
      </c>
      <c r="B31" s="15">
        <f>SUM(C31:D31)</f>
        <v>1027</v>
      </c>
      <c r="C31" s="15">
        <v>571</v>
      </c>
      <c r="D31" s="16">
        <v>456</v>
      </c>
      <c r="E31" s="57">
        <v>81</v>
      </c>
      <c r="F31" s="58"/>
      <c r="G31" s="15">
        <f>SUM(H31:I31)</f>
        <v>270</v>
      </c>
      <c r="H31" s="15">
        <v>104</v>
      </c>
      <c r="I31" s="17">
        <v>166</v>
      </c>
    </row>
    <row r="32" spans="1:9" ht="9.75" customHeight="1">
      <c r="A32" s="14">
        <v>22</v>
      </c>
      <c r="B32" s="15">
        <f>SUM(C32:D32)</f>
        <v>1130</v>
      </c>
      <c r="C32" s="15">
        <v>600</v>
      </c>
      <c r="D32" s="16">
        <v>530</v>
      </c>
      <c r="E32" s="57">
        <v>82</v>
      </c>
      <c r="F32" s="58"/>
      <c r="G32" s="15">
        <f>SUM(H32:I32)</f>
        <v>245</v>
      </c>
      <c r="H32" s="15">
        <v>92</v>
      </c>
      <c r="I32" s="17">
        <v>153</v>
      </c>
    </row>
    <row r="33" spans="1:9" ht="9.75" customHeight="1">
      <c r="A33" s="14">
        <v>23</v>
      </c>
      <c r="B33" s="15">
        <f>SUM(C33:D33)</f>
        <v>1038</v>
      </c>
      <c r="C33" s="15">
        <v>543</v>
      </c>
      <c r="D33" s="16">
        <v>495</v>
      </c>
      <c r="E33" s="57">
        <v>83</v>
      </c>
      <c r="F33" s="58"/>
      <c r="G33" s="15">
        <f>SUM(H33:I33)</f>
        <v>228</v>
      </c>
      <c r="H33" s="15">
        <v>69</v>
      </c>
      <c r="I33" s="17">
        <v>159</v>
      </c>
    </row>
    <row r="34" spans="1:9" ht="9.75" customHeight="1">
      <c r="A34" s="14">
        <v>24</v>
      </c>
      <c r="B34" s="15">
        <f>SUM(C34:D34)</f>
        <v>1079</v>
      </c>
      <c r="C34" s="15">
        <v>563</v>
      </c>
      <c r="D34" s="16">
        <v>516</v>
      </c>
      <c r="E34" s="57">
        <v>84</v>
      </c>
      <c r="F34" s="58"/>
      <c r="G34" s="15">
        <f>SUM(H34:I34)</f>
        <v>190</v>
      </c>
      <c r="H34" s="15">
        <v>59</v>
      </c>
      <c r="I34" s="17">
        <v>131</v>
      </c>
    </row>
    <row r="35" spans="1:9" s="47" customFormat="1" ht="9.75" customHeight="1">
      <c r="A35" s="42" t="s">
        <v>31</v>
      </c>
      <c r="B35" s="43">
        <f>SUM(B36:B40)</f>
        <v>6747</v>
      </c>
      <c r="C35" s="43">
        <f>SUM(C36:C40)</f>
        <v>3493</v>
      </c>
      <c r="D35" s="44">
        <f>SUM(D36:D40)</f>
        <v>3254</v>
      </c>
      <c r="E35" s="62" t="s">
        <v>32</v>
      </c>
      <c r="F35" s="63"/>
      <c r="G35" s="43">
        <f>SUM(G36:G40)</f>
        <v>747</v>
      </c>
      <c r="H35" s="43">
        <f>SUM(H36:H40)</f>
        <v>190</v>
      </c>
      <c r="I35" s="48">
        <f>SUM(I36:I40)</f>
        <v>557</v>
      </c>
    </row>
    <row r="36" spans="1:9" ht="9.75" customHeight="1">
      <c r="A36" s="14">
        <v>25</v>
      </c>
      <c r="B36" s="15">
        <f>SUM(C36:D36)</f>
        <v>1204</v>
      </c>
      <c r="C36" s="15">
        <v>628</v>
      </c>
      <c r="D36" s="16">
        <v>576</v>
      </c>
      <c r="E36" s="57">
        <v>85</v>
      </c>
      <c r="F36" s="58"/>
      <c r="G36" s="15">
        <f>SUM(H36:I36)</f>
        <v>223</v>
      </c>
      <c r="H36" s="15">
        <v>63</v>
      </c>
      <c r="I36" s="17">
        <v>160</v>
      </c>
    </row>
    <row r="37" spans="1:9" ht="9.75" customHeight="1">
      <c r="A37" s="14">
        <v>26</v>
      </c>
      <c r="B37" s="15">
        <f>SUM(C37:D37)</f>
        <v>1221</v>
      </c>
      <c r="C37" s="15">
        <v>640</v>
      </c>
      <c r="D37" s="16">
        <v>581</v>
      </c>
      <c r="E37" s="57">
        <v>86</v>
      </c>
      <c r="F37" s="58"/>
      <c r="G37" s="15">
        <f>SUM(H37:I37)</f>
        <v>155</v>
      </c>
      <c r="H37" s="15">
        <v>41</v>
      </c>
      <c r="I37" s="17">
        <v>114</v>
      </c>
    </row>
    <row r="38" spans="1:9" ht="9.75" customHeight="1">
      <c r="A38" s="14">
        <v>27</v>
      </c>
      <c r="B38" s="15">
        <f>SUM(C38:D38)</f>
        <v>1349</v>
      </c>
      <c r="C38" s="15">
        <v>697</v>
      </c>
      <c r="D38" s="16">
        <v>652</v>
      </c>
      <c r="E38" s="57">
        <v>87</v>
      </c>
      <c r="F38" s="58"/>
      <c r="G38" s="15">
        <f>SUM(H38:I38)</f>
        <v>150</v>
      </c>
      <c r="H38" s="15">
        <v>35</v>
      </c>
      <c r="I38" s="17">
        <v>115</v>
      </c>
    </row>
    <row r="39" spans="1:9" ht="9.75" customHeight="1">
      <c r="A39" s="14">
        <v>28</v>
      </c>
      <c r="B39" s="15">
        <f>SUM(C39:D39)</f>
        <v>1403</v>
      </c>
      <c r="C39" s="15">
        <v>721</v>
      </c>
      <c r="D39" s="16">
        <v>682</v>
      </c>
      <c r="E39" s="57">
        <v>88</v>
      </c>
      <c r="F39" s="58"/>
      <c r="G39" s="15">
        <f>SUM(H39:I39)</f>
        <v>131</v>
      </c>
      <c r="H39" s="15">
        <v>28</v>
      </c>
      <c r="I39" s="17">
        <v>103</v>
      </c>
    </row>
    <row r="40" spans="1:9" ht="9.75" customHeight="1">
      <c r="A40" s="14">
        <v>29</v>
      </c>
      <c r="B40" s="15">
        <f>SUM(C40:D40)</f>
        <v>1570</v>
      </c>
      <c r="C40" s="15">
        <v>807</v>
      </c>
      <c r="D40" s="16">
        <v>763</v>
      </c>
      <c r="E40" s="57">
        <v>89</v>
      </c>
      <c r="F40" s="58"/>
      <c r="G40" s="15">
        <f>SUM(H40:I40)</f>
        <v>88</v>
      </c>
      <c r="H40" s="15">
        <v>23</v>
      </c>
      <c r="I40" s="17">
        <v>65</v>
      </c>
    </row>
    <row r="41" spans="1:9" s="47" customFormat="1" ht="9.75" customHeight="1">
      <c r="A41" s="42" t="s">
        <v>29</v>
      </c>
      <c r="B41" s="43">
        <f>SUM(B42:B46)</f>
        <v>8545</v>
      </c>
      <c r="C41" s="43">
        <f>SUM(C42:C46)</f>
        <v>4512</v>
      </c>
      <c r="D41" s="44">
        <f>SUM(D42:D46)</f>
        <v>4033</v>
      </c>
      <c r="E41" s="62" t="s">
        <v>30</v>
      </c>
      <c r="F41" s="63"/>
      <c r="G41" s="43">
        <f>SUM(G42:G46)</f>
        <v>353</v>
      </c>
      <c r="H41" s="43">
        <f>SUM(H42:H46)</f>
        <v>80</v>
      </c>
      <c r="I41" s="48">
        <f>SUM(I42:I46)</f>
        <v>273</v>
      </c>
    </row>
    <row r="42" spans="1:9" ht="9.75" customHeight="1">
      <c r="A42" s="14">
        <v>30</v>
      </c>
      <c r="B42" s="15">
        <f>SUM(C42:D42)</f>
        <v>1556</v>
      </c>
      <c r="C42" s="15">
        <v>785</v>
      </c>
      <c r="D42" s="16">
        <v>771</v>
      </c>
      <c r="E42" s="57">
        <v>90</v>
      </c>
      <c r="F42" s="58"/>
      <c r="G42" s="15">
        <f>SUM(H42:I42)</f>
        <v>104</v>
      </c>
      <c r="H42" s="15">
        <v>23</v>
      </c>
      <c r="I42" s="17">
        <v>81</v>
      </c>
    </row>
    <row r="43" spans="1:9" ht="9.75" customHeight="1">
      <c r="A43" s="14">
        <v>31</v>
      </c>
      <c r="B43" s="15">
        <f>SUM(C43:D43)</f>
        <v>1765</v>
      </c>
      <c r="C43" s="15">
        <v>958</v>
      </c>
      <c r="D43" s="16">
        <v>807</v>
      </c>
      <c r="E43" s="57">
        <v>91</v>
      </c>
      <c r="F43" s="58"/>
      <c r="G43" s="15">
        <f>SUM(H43:I43)</f>
        <v>75</v>
      </c>
      <c r="H43" s="15">
        <v>23</v>
      </c>
      <c r="I43" s="17">
        <v>52</v>
      </c>
    </row>
    <row r="44" spans="1:9" ht="9.75" customHeight="1">
      <c r="A44" s="14">
        <v>32</v>
      </c>
      <c r="B44" s="15">
        <f>SUM(C44:D44)</f>
        <v>1841</v>
      </c>
      <c r="C44" s="15">
        <v>989</v>
      </c>
      <c r="D44" s="16">
        <v>852</v>
      </c>
      <c r="E44" s="57">
        <v>92</v>
      </c>
      <c r="F44" s="58"/>
      <c r="G44" s="15">
        <f>SUM(H44:I44)</f>
        <v>67</v>
      </c>
      <c r="H44" s="15">
        <v>15</v>
      </c>
      <c r="I44" s="17">
        <v>52</v>
      </c>
    </row>
    <row r="45" spans="1:9" ht="9.75" customHeight="1">
      <c r="A45" s="14">
        <v>33</v>
      </c>
      <c r="B45" s="15">
        <f>SUM(C45:D45)</f>
        <v>1778</v>
      </c>
      <c r="C45" s="15">
        <v>947</v>
      </c>
      <c r="D45" s="16">
        <v>831</v>
      </c>
      <c r="E45" s="57">
        <v>93</v>
      </c>
      <c r="F45" s="58"/>
      <c r="G45" s="15">
        <f>SUM(H45:I45)</f>
        <v>66</v>
      </c>
      <c r="H45" s="15">
        <v>14</v>
      </c>
      <c r="I45" s="17">
        <v>52</v>
      </c>
    </row>
    <row r="46" spans="1:9" ht="9.75" customHeight="1">
      <c r="A46" s="14">
        <v>34</v>
      </c>
      <c r="B46" s="15">
        <f>SUM(C46:D46)</f>
        <v>1605</v>
      </c>
      <c r="C46" s="15">
        <v>833</v>
      </c>
      <c r="D46" s="16">
        <v>772</v>
      </c>
      <c r="E46" s="57">
        <v>94</v>
      </c>
      <c r="F46" s="58"/>
      <c r="G46" s="15">
        <f>SUM(H46:I46)</f>
        <v>41</v>
      </c>
      <c r="H46" s="15">
        <v>5</v>
      </c>
      <c r="I46" s="17">
        <v>36</v>
      </c>
    </row>
    <row r="47" spans="1:11" ht="9.75" customHeight="1">
      <c r="A47" s="42" t="s">
        <v>27</v>
      </c>
      <c r="B47" s="43">
        <f>SUM(B48:B52)</f>
        <v>6547</v>
      </c>
      <c r="C47" s="43">
        <f>SUM(C48:C52)</f>
        <v>3504</v>
      </c>
      <c r="D47" s="44">
        <f>SUM(D48:D52)</f>
        <v>3043</v>
      </c>
      <c r="E47" s="62" t="s">
        <v>28</v>
      </c>
      <c r="F47" s="63"/>
      <c r="G47" s="43">
        <f>SUM(G48:G52)</f>
        <v>87</v>
      </c>
      <c r="H47" s="43">
        <f>SUM(H48:H52)</f>
        <v>19</v>
      </c>
      <c r="I47" s="48">
        <f>SUM(I48:I52)</f>
        <v>68</v>
      </c>
      <c r="K47" s="20"/>
    </row>
    <row r="48" spans="1:9" ht="9.75" customHeight="1">
      <c r="A48" s="14">
        <v>35</v>
      </c>
      <c r="B48" s="15">
        <f>SUM(C48:D48)</f>
        <v>1594</v>
      </c>
      <c r="C48" s="15">
        <v>808</v>
      </c>
      <c r="D48" s="16">
        <v>786</v>
      </c>
      <c r="E48" s="57">
        <v>95</v>
      </c>
      <c r="F48" s="58"/>
      <c r="G48" s="15">
        <f aca="true" t="shared" si="0" ref="G48:G54">SUM(H48:I48)</f>
        <v>33</v>
      </c>
      <c r="H48" s="15">
        <v>11</v>
      </c>
      <c r="I48" s="17">
        <v>22</v>
      </c>
    </row>
    <row r="49" spans="1:9" ht="9.75" customHeight="1">
      <c r="A49" s="14">
        <v>36</v>
      </c>
      <c r="B49" s="15">
        <f>SUM(C49:D49)</f>
        <v>1424</v>
      </c>
      <c r="C49" s="15">
        <v>778</v>
      </c>
      <c r="D49" s="16">
        <v>646</v>
      </c>
      <c r="E49" s="57">
        <v>96</v>
      </c>
      <c r="F49" s="58"/>
      <c r="G49" s="15">
        <f t="shared" si="0"/>
        <v>26</v>
      </c>
      <c r="H49" s="15">
        <v>5</v>
      </c>
      <c r="I49" s="17">
        <v>21</v>
      </c>
    </row>
    <row r="50" spans="1:9" ht="9.75" customHeight="1">
      <c r="A50" s="14">
        <v>37</v>
      </c>
      <c r="B50" s="15">
        <f>SUM(C50:D50)</f>
        <v>1335</v>
      </c>
      <c r="C50" s="15">
        <v>715</v>
      </c>
      <c r="D50" s="16">
        <v>620</v>
      </c>
      <c r="E50" s="57">
        <v>97</v>
      </c>
      <c r="F50" s="58"/>
      <c r="G50" s="15">
        <f t="shared" si="0"/>
        <v>14</v>
      </c>
      <c r="H50" s="15">
        <v>2</v>
      </c>
      <c r="I50" s="17">
        <v>12</v>
      </c>
    </row>
    <row r="51" spans="1:9" ht="9.75" customHeight="1">
      <c r="A51" s="14">
        <v>38</v>
      </c>
      <c r="B51" s="15">
        <f>SUM(C51:D51)</f>
        <v>1244</v>
      </c>
      <c r="C51" s="15">
        <v>654</v>
      </c>
      <c r="D51" s="16">
        <v>590</v>
      </c>
      <c r="E51" s="57">
        <v>98</v>
      </c>
      <c r="F51" s="58"/>
      <c r="G51" s="15">
        <f t="shared" si="0"/>
        <v>3</v>
      </c>
      <c r="H51" s="21" t="s">
        <v>18</v>
      </c>
      <c r="I51" s="17">
        <v>3</v>
      </c>
    </row>
    <row r="52" spans="1:9" ht="9.75" customHeight="1">
      <c r="A52" s="14">
        <v>39</v>
      </c>
      <c r="B52" s="15">
        <f>SUM(C52:D52)</f>
        <v>950</v>
      </c>
      <c r="C52" s="15">
        <v>549</v>
      </c>
      <c r="D52" s="16">
        <v>401</v>
      </c>
      <c r="E52" s="57">
        <v>99</v>
      </c>
      <c r="F52" s="58"/>
      <c r="G52" s="15">
        <f t="shared" si="0"/>
        <v>11</v>
      </c>
      <c r="H52" s="15">
        <v>1</v>
      </c>
      <c r="I52" s="17">
        <v>10</v>
      </c>
    </row>
    <row r="53" spans="1:9" ht="9.75" customHeight="1">
      <c r="A53" s="42" t="s">
        <v>25</v>
      </c>
      <c r="B53" s="43">
        <f>SUM(B54:B58)</f>
        <v>4896</v>
      </c>
      <c r="C53" s="43">
        <f>SUM(C54:C58)</f>
        <v>2592</v>
      </c>
      <c r="D53" s="44">
        <f>SUM(D54:D58)</f>
        <v>2304</v>
      </c>
      <c r="E53" s="62" t="s">
        <v>26</v>
      </c>
      <c r="F53" s="63"/>
      <c r="G53" s="43">
        <f t="shared" si="0"/>
        <v>6</v>
      </c>
      <c r="H53" s="49">
        <v>2</v>
      </c>
      <c r="I53" s="48">
        <v>4</v>
      </c>
    </row>
    <row r="54" spans="1:9" ht="9.75" customHeight="1">
      <c r="A54" s="14">
        <v>40</v>
      </c>
      <c r="B54" s="15">
        <f>SUM(C54:D54)</f>
        <v>1116</v>
      </c>
      <c r="C54" s="15">
        <v>593</v>
      </c>
      <c r="D54" s="16">
        <v>523</v>
      </c>
      <c r="E54" s="57" t="s">
        <v>14</v>
      </c>
      <c r="F54" s="58"/>
      <c r="G54" s="15">
        <f t="shared" si="0"/>
        <v>182</v>
      </c>
      <c r="H54" s="15">
        <v>114</v>
      </c>
      <c r="I54" s="17">
        <v>68</v>
      </c>
    </row>
    <row r="55" spans="1:9" ht="9.75" customHeight="1">
      <c r="A55" s="14">
        <v>41</v>
      </c>
      <c r="B55" s="15">
        <f>SUM(C55:D55)</f>
        <v>983</v>
      </c>
      <c r="C55" s="15">
        <v>516</v>
      </c>
      <c r="D55" s="16">
        <v>467</v>
      </c>
      <c r="E55" s="57"/>
      <c r="F55" s="58"/>
      <c r="G55" s="15"/>
      <c r="H55" s="15"/>
      <c r="I55" s="17"/>
    </row>
    <row r="56" spans="1:9" ht="9.75" customHeight="1">
      <c r="A56" s="14">
        <v>42</v>
      </c>
      <c r="B56" s="15">
        <f>SUM(C56:D56)</f>
        <v>982</v>
      </c>
      <c r="C56" s="15">
        <v>527</v>
      </c>
      <c r="D56" s="16">
        <v>455</v>
      </c>
      <c r="E56" s="57"/>
      <c r="F56" s="58"/>
      <c r="G56" s="15"/>
      <c r="H56" s="15"/>
      <c r="I56" s="17"/>
    </row>
    <row r="57" spans="1:9" ht="9.75" customHeight="1">
      <c r="A57" s="14">
        <v>43</v>
      </c>
      <c r="B57" s="15">
        <f>SUM(C57:D57)</f>
        <v>960</v>
      </c>
      <c r="C57" s="15">
        <v>509</v>
      </c>
      <c r="D57" s="16">
        <v>451</v>
      </c>
      <c r="E57" s="57"/>
      <c r="F57" s="58"/>
      <c r="G57" s="15"/>
      <c r="H57" s="15"/>
      <c r="I57" s="17"/>
    </row>
    <row r="58" spans="1:9" ht="9.75" customHeight="1">
      <c r="A58" s="14">
        <v>44</v>
      </c>
      <c r="B58" s="15">
        <f>SUM(C58:D58)</f>
        <v>855</v>
      </c>
      <c r="C58" s="15">
        <v>447</v>
      </c>
      <c r="D58" s="16">
        <v>408</v>
      </c>
      <c r="E58" s="57"/>
      <c r="F58" s="58"/>
      <c r="G58" s="15"/>
      <c r="H58" s="15"/>
      <c r="I58" s="17"/>
    </row>
    <row r="59" spans="1:9" ht="9.75" customHeight="1">
      <c r="A59" s="42" t="s">
        <v>24</v>
      </c>
      <c r="B59" s="43">
        <f>SUM(B60:B64)</f>
        <v>4357</v>
      </c>
      <c r="C59" s="43">
        <f>SUM(C60:C64)</f>
        <v>2277</v>
      </c>
      <c r="D59" s="44">
        <f>SUM(D60:D64)</f>
        <v>2080</v>
      </c>
      <c r="E59" s="57"/>
      <c r="F59" s="58"/>
      <c r="G59" s="15"/>
      <c r="H59" s="15"/>
      <c r="I59" s="17"/>
    </row>
    <row r="60" spans="1:9" ht="9.75" customHeight="1">
      <c r="A60" s="14">
        <v>45</v>
      </c>
      <c r="B60" s="15">
        <f>SUM(C60:D60)</f>
        <v>824</v>
      </c>
      <c r="C60" s="15">
        <v>432</v>
      </c>
      <c r="D60" s="16">
        <v>392</v>
      </c>
      <c r="E60" s="57"/>
      <c r="F60" s="58"/>
      <c r="G60" s="15"/>
      <c r="H60" s="15"/>
      <c r="I60" s="17"/>
    </row>
    <row r="61" spans="1:9" ht="9.75" customHeight="1">
      <c r="A61" s="14">
        <v>46</v>
      </c>
      <c r="B61" s="15">
        <f>SUM(C61:D61)</f>
        <v>885</v>
      </c>
      <c r="C61" s="15">
        <v>480</v>
      </c>
      <c r="D61" s="16">
        <v>405</v>
      </c>
      <c r="E61" s="57"/>
      <c r="F61" s="58"/>
      <c r="G61" s="15"/>
      <c r="H61" s="15"/>
      <c r="I61" s="17"/>
    </row>
    <row r="62" spans="1:9" ht="9.75" customHeight="1">
      <c r="A62" s="14">
        <v>47</v>
      </c>
      <c r="B62" s="15">
        <f>SUM(C62:D62)</f>
        <v>876</v>
      </c>
      <c r="C62" s="15">
        <v>465</v>
      </c>
      <c r="D62" s="16">
        <v>411</v>
      </c>
      <c r="E62" s="57"/>
      <c r="F62" s="58"/>
      <c r="G62" s="22"/>
      <c r="H62" s="22"/>
      <c r="I62" s="23"/>
    </row>
    <row r="63" spans="1:9" ht="9.75" customHeight="1">
      <c r="A63" s="14">
        <v>48</v>
      </c>
      <c r="B63" s="15">
        <f>SUM(C63:D63)</f>
        <v>860</v>
      </c>
      <c r="C63" s="15">
        <v>422</v>
      </c>
      <c r="D63" s="16">
        <v>438</v>
      </c>
      <c r="E63" s="24" t="s">
        <v>5</v>
      </c>
      <c r="F63" s="12"/>
      <c r="G63" s="12"/>
      <c r="H63" s="12"/>
      <c r="I63" s="13"/>
    </row>
    <row r="64" spans="1:9" ht="9.75" customHeight="1">
      <c r="A64" s="14">
        <v>49</v>
      </c>
      <c r="B64" s="15">
        <f>SUM(C64:D64)</f>
        <v>912</v>
      </c>
      <c r="C64" s="15">
        <v>478</v>
      </c>
      <c r="D64" s="16">
        <v>434</v>
      </c>
      <c r="E64" s="25"/>
      <c r="F64" s="26" t="s">
        <v>8</v>
      </c>
      <c r="G64" s="15">
        <f>SUM(H64:I64)</f>
        <v>12203</v>
      </c>
      <c r="H64" s="15">
        <v>6255</v>
      </c>
      <c r="I64" s="17">
        <v>5948</v>
      </c>
    </row>
    <row r="65" spans="1:9" ht="9.75" customHeight="1">
      <c r="A65" s="42" t="s">
        <v>23</v>
      </c>
      <c r="B65" s="43">
        <f>SUM(B66:B70)</f>
        <v>5345</v>
      </c>
      <c r="C65" s="43">
        <f>SUM(C66:C70)</f>
        <v>2627</v>
      </c>
      <c r="D65" s="44">
        <f>SUM(D66:D70)</f>
        <v>2718</v>
      </c>
      <c r="E65" s="25"/>
      <c r="F65" s="26" t="s">
        <v>9</v>
      </c>
      <c r="G65" s="15">
        <f>SUM(H65:I65)</f>
        <v>59942</v>
      </c>
      <c r="H65" s="15">
        <v>30923</v>
      </c>
      <c r="I65" s="17">
        <v>29019</v>
      </c>
    </row>
    <row r="66" spans="1:9" ht="9.75" customHeight="1">
      <c r="A66" s="14">
        <v>50</v>
      </c>
      <c r="B66" s="15">
        <f>SUM(C66:D66)</f>
        <v>907</v>
      </c>
      <c r="C66" s="15">
        <v>450</v>
      </c>
      <c r="D66" s="16">
        <v>457</v>
      </c>
      <c r="E66" s="25"/>
      <c r="F66" s="26" t="s">
        <v>10</v>
      </c>
      <c r="G66" s="15">
        <f>SUM(H66:I66)</f>
        <v>12682</v>
      </c>
      <c r="H66" s="15">
        <v>5738</v>
      </c>
      <c r="I66" s="17">
        <v>6944</v>
      </c>
    </row>
    <row r="67" spans="1:9" ht="9.75" customHeight="1">
      <c r="A67" s="14">
        <v>51</v>
      </c>
      <c r="B67" s="15">
        <f>SUM(C67:D67)</f>
        <v>955</v>
      </c>
      <c r="C67" s="15">
        <v>463</v>
      </c>
      <c r="D67" s="16">
        <v>492</v>
      </c>
      <c r="E67" s="25"/>
      <c r="F67" s="26" t="s">
        <v>11</v>
      </c>
      <c r="G67" s="15">
        <f>SUM(H67:I67)</f>
        <v>4582</v>
      </c>
      <c r="H67" s="15">
        <v>1647</v>
      </c>
      <c r="I67" s="17">
        <v>2935</v>
      </c>
    </row>
    <row r="68" spans="1:9" ht="9.75" customHeight="1">
      <c r="A68" s="14">
        <v>52</v>
      </c>
      <c r="B68" s="15">
        <f>SUM(C68:D68)</f>
        <v>1078</v>
      </c>
      <c r="C68" s="15">
        <v>510</v>
      </c>
      <c r="D68" s="16">
        <v>568</v>
      </c>
      <c r="E68" s="25"/>
      <c r="F68" s="26" t="s">
        <v>12</v>
      </c>
      <c r="G68" s="15">
        <f>SUM(H68:I68)</f>
        <v>1193</v>
      </c>
      <c r="H68" s="15">
        <v>291</v>
      </c>
      <c r="I68" s="17">
        <v>902</v>
      </c>
    </row>
    <row r="69" spans="1:9" ht="9.75" customHeight="1">
      <c r="A69" s="14">
        <v>53</v>
      </c>
      <c r="B69" s="15">
        <f>SUM(C69:D69)</f>
        <v>1107</v>
      </c>
      <c r="C69" s="15">
        <v>547</v>
      </c>
      <c r="D69" s="16">
        <v>560</v>
      </c>
      <c r="E69" s="27"/>
      <c r="F69" s="28" t="s">
        <v>17</v>
      </c>
      <c r="G69" s="15"/>
      <c r="H69" s="29"/>
      <c r="I69" s="30"/>
    </row>
    <row r="70" spans="1:9" ht="9.75" customHeight="1">
      <c r="A70" s="14">
        <v>54</v>
      </c>
      <c r="B70" s="15">
        <f>SUM(C70:D70)</f>
        <v>1298</v>
      </c>
      <c r="C70" s="15">
        <v>657</v>
      </c>
      <c r="D70" s="16">
        <v>641</v>
      </c>
      <c r="E70" s="25"/>
      <c r="F70" s="26" t="s">
        <v>8</v>
      </c>
      <c r="G70" s="31">
        <v>14.4</v>
      </c>
      <c r="H70" s="32">
        <v>14.5</v>
      </c>
      <c r="I70" s="33">
        <v>14.2</v>
      </c>
    </row>
    <row r="71" spans="1:9" ht="9.75" customHeight="1">
      <c r="A71" s="42" t="s">
        <v>22</v>
      </c>
      <c r="B71" s="43">
        <f>SUM(B72:B76)</f>
        <v>7440</v>
      </c>
      <c r="C71" s="43">
        <f>SUM(C72:C76)</f>
        <v>3666</v>
      </c>
      <c r="D71" s="44">
        <f>SUM(D72:D76)</f>
        <v>3774</v>
      </c>
      <c r="E71" s="25"/>
      <c r="F71" s="26" t="s">
        <v>13</v>
      </c>
      <c r="G71" s="31">
        <v>70.5</v>
      </c>
      <c r="H71" s="32">
        <v>71.9</v>
      </c>
      <c r="I71" s="33">
        <v>69.1</v>
      </c>
    </row>
    <row r="72" spans="1:9" ht="9.75" customHeight="1">
      <c r="A72" s="14">
        <v>55</v>
      </c>
      <c r="B72" s="15">
        <f>SUM(C72:D72)</f>
        <v>1457</v>
      </c>
      <c r="C72" s="15">
        <v>711</v>
      </c>
      <c r="D72" s="16">
        <v>746</v>
      </c>
      <c r="E72" s="25"/>
      <c r="F72" s="26" t="s">
        <v>10</v>
      </c>
      <c r="G72" s="31">
        <v>14.9</v>
      </c>
      <c r="H72" s="32">
        <v>13.3</v>
      </c>
      <c r="I72" s="33">
        <v>16.5</v>
      </c>
    </row>
    <row r="73" spans="1:9" ht="9.75" customHeight="1">
      <c r="A73" s="14">
        <v>56</v>
      </c>
      <c r="B73" s="15">
        <f>SUM(C73:D73)</f>
        <v>1697</v>
      </c>
      <c r="C73" s="15">
        <v>835</v>
      </c>
      <c r="D73" s="16">
        <v>862</v>
      </c>
      <c r="E73" s="25"/>
      <c r="F73" s="26" t="s">
        <v>19</v>
      </c>
      <c r="G73" s="31">
        <v>5.4</v>
      </c>
      <c r="H73" s="32">
        <v>3.8</v>
      </c>
      <c r="I73" s="33">
        <v>7</v>
      </c>
    </row>
    <row r="74" spans="1:9" ht="9.75" customHeight="1">
      <c r="A74" s="14">
        <v>57</v>
      </c>
      <c r="B74" s="15">
        <f>SUM(C74:D74)</f>
        <v>1679</v>
      </c>
      <c r="C74" s="15">
        <v>817</v>
      </c>
      <c r="D74" s="16">
        <v>862</v>
      </c>
      <c r="E74" s="25"/>
      <c r="F74" s="26" t="s">
        <v>20</v>
      </c>
      <c r="G74" s="31">
        <v>1.4</v>
      </c>
      <c r="H74" s="32">
        <v>0.7</v>
      </c>
      <c r="I74" s="33">
        <v>2.1</v>
      </c>
    </row>
    <row r="75" spans="1:9" ht="9.75" customHeight="1">
      <c r="A75" s="14">
        <v>58</v>
      </c>
      <c r="B75" s="15">
        <f>SUM(C75:D75)</f>
        <v>1652</v>
      </c>
      <c r="C75" s="15">
        <v>835</v>
      </c>
      <c r="D75" s="16">
        <v>817</v>
      </c>
      <c r="E75" s="25"/>
      <c r="F75" s="53" t="s">
        <v>41</v>
      </c>
      <c r="G75" s="54">
        <v>39.8</v>
      </c>
      <c r="H75" s="55">
        <v>41.8</v>
      </c>
      <c r="I75" s="56">
        <v>42.2</v>
      </c>
    </row>
    <row r="76" spans="1:9" ht="9.75" customHeight="1">
      <c r="A76" s="34">
        <v>59</v>
      </c>
      <c r="B76" s="35">
        <f>SUM(C76:D76)</f>
        <v>955</v>
      </c>
      <c r="C76" s="35">
        <v>468</v>
      </c>
      <c r="D76" s="36">
        <v>487</v>
      </c>
      <c r="E76" s="37"/>
      <c r="F76" s="38" t="s">
        <v>6</v>
      </c>
      <c r="G76" s="39">
        <v>37.9</v>
      </c>
      <c r="H76" s="40">
        <v>40.4</v>
      </c>
      <c r="I76" s="41">
        <v>41.4</v>
      </c>
    </row>
  </sheetData>
  <sheetProtection/>
  <mergeCells count="61">
    <mergeCell ref="E12:F12"/>
    <mergeCell ref="E13:F13"/>
    <mergeCell ref="E14:F14"/>
    <mergeCell ref="E15:F15"/>
    <mergeCell ref="E3:F3"/>
    <mergeCell ref="E5:F5"/>
    <mergeCell ref="E11:F11"/>
    <mergeCell ref="E7:F7"/>
    <mergeCell ref="E8:F8"/>
    <mergeCell ref="E9:F9"/>
    <mergeCell ref="E21:F21"/>
    <mergeCell ref="E22:F22"/>
    <mergeCell ref="E23:F23"/>
    <mergeCell ref="E16:F16"/>
    <mergeCell ref="E17:F17"/>
    <mergeCell ref="E19:F19"/>
    <mergeCell ref="E18:F18"/>
    <mergeCell ref="E10:F10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36:F36"/>
    <mergeCell ref="E37:F37"/>
    <mergeCell ref="E38:F38"/>
    <mergeCell ref="E39:F39"/>
    <mergeCell ref="E32:F32"/>
    <mergeCell ref="E33:F33"/>
    <mergeCell ref="E34:F34"/>
    <mergeCell ref="E35:F35"/>
    <mergeCell ref="E44:F44"/>
    <mergeCell ref="E45:F45"/>
    <mergeCell ref="E46:F46"/>
    <mergeCell ref="E47:F47"/>
    <mergeCell ref="E40:F40"/>
    <mergeCell ref="E41:F41"/>
    <mergeCell ref="E42:F42"/>
    <mergeCell ref="E43:F43"/>
    <mergeCell ref="E56:F56"/>
    <mergeCell ref="E57:F57"/>
    <mergeCell ref="E52:F52"/>
    <mergeCell ref="E53:F53"/>
    <mergeCell ref="E48:F48"/>
    <mergeCell ref="E49:F49"/>
    <mergeCell ref="E50:F50"/>
    <mergeCell ref="E51:F51"/>
    <mergeCell ref="E6:F6"/>
    <mergeCell ref="E4:F4"/>
    <mergeCell ref="H1:I1"/>
    <mergeCell ref="E62:F62"/>
    <mergeCell ref="E58:F58"/>
    <mergeCell ref="E59:F59"/>
    <mergeCell ref="E60:F60"/>
    <mergeCell ref="E61:F61"/>
    <mergeCell ref="E54:F54"/>
    <mergeCell ref="E55:F55"/>
  </mergeCells>
  <printOptions/>
  <pageMargins left="0.787" right="0.787" top="0.77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2009-03-17T04:30:39Z</cp:lastPrinted>
  <dcterms:created xsi:type="dcterms:W3CDTF">2002-07-05T04:36:25Z</dcterms:created>
  <dcterms:modified xsi:type="dcterms:W3CDTF">2011-04-28T04:36:53Z</dcterms:modified>
  <cp:category/>
  <cp:version/>
  <cp:contentType/>
  <cp:contentStatus/>
</cp:coreProperties>
</file>