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210" windowWidth="11715" windowHeight="4800" activeTab="0"/>
  </bookViews>
  <sheets>
    <sheet name="土木・建設・住宅【6】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<sst xmlns="http://schemas.openxmlformats.org/spreadsheetml/2006/main" count="20" uniqueCount="20">
  <si>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第一種低層住居専用地域</t>
  </si>
  <si>
    <t>第一種中高層住居専用地域</t>
  </si>
  <si>
    <t>第二種中高層住居専用地域</t>
  </si>
  <si>
    <t>比率</t>
  </si>
  <si>
    <t>面積</t>
  </si>
  <si>
    <t>　</t>
  </si>
  <si>
    <t>種類</t>
  </si>
  <si>
    <t>第　一　種　住　居　地　域</t>
  </si>
  <si>
    <t>第　二　種　住　居　地　域</t>
  </si>
  <si>
    <t>近　　隣　　商　　業　　地　　域</t>
  </si>
  <si>
    <t>合　　　　　　　　　　計</t>
  </si>
  <si>
    <t>商　　　　　業　　　　　地　　　　　域</t>
  </si>
  <si>
    <t>準　　　工　　　業　　　地　　　域</t>
  </si>
  <si>
    <t>工　　　　　業　　　　　地　　　　　域</t>
  </si>
  <si>
    <t>資料：都市整備部都市計画課</t>
  </si>
  <si>
    <t>136  土木･建設･住宅</t>
  </si>
  <si>
    <t>【6】都市計画用途地域</t>
  </si>
  <si>
    <t>％</t>
  </si>
  <si>
    <t>ha</t>
  </si>
  <si>
    <t>(平成27年4月1日)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</si>
</sst>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77" fontId="8" fillId="0" borderId="0" xfId="42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6.125" style="10" customWidth="1"/>
    <col min="3" max="3" width="8.00390625" style="10" customWidth="1"/>
    <col min="4" max="14" width="6.125" style="10" customWidth="1"/>
    <col min="15" max="16384" width="9.00390625" style="10" customWidth="1"/>
  </cols>
  <sheetData>
    <row r="1" spans="1:3" s="4" customFormat="1" ht="18" customHeight="1">
      <c r="A1" s="7" t="s">
        <v>15</v>
      </c>
      <c r="B1" s="7"/>
      <c r="C1" s="7"/>
    </row>
    <row r="2" s="4" customFormat="1" ht="18" customHeight="1"/>
    <row r="3" spans="1:14" s="4" customFormat="1" ht="21" customHeight="1" thickBot="1">
      <c r="A3" s="1" t="s">
        <v>16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5"/>
      <c r="N3" s="5" t="s">
        <v>19</v>
      </c>
    </row>
    <row r="4" spans="1:14" s="4" customFormat="1" ht="21" customHeight="1">
      <c r="A4" s="23" t="s">
        <v>6</v>
      </c>
      <c r="B4" s="23"/>
      <c r="C4" s="23"/>
      <c r="D4" s="23"/>
      <c r="E4" s="23"/>
      <c r="F4" s="23"/>
      <c r="G4" s="21" t="s">
        <v>4</v>
      </c>
      <c r="H4" s="20"/>
      <c r="I4" s="20"/>
      <c r="J4" s="20"/>
      <c r="K4" s="21" t="s">
        <v>3</v>
      </c>
      <c r="L4" s="20"/>
      <c r="M4" s="20"/>
      <c r="N4" s="20"/>
    </row>
    <row r="5" spans="1:14" s="4" customFormat="1" ht="18" customHeight="1">
      <c r="A5" s="24"/>
      <c r="B5" s="24"/>
      <c r="C5" s="24"/>
      <c r="D5" s="24"/>
      <c r="E5" s="24"/>
      <c r="F5" s="24"/>
      <c r="G5" s="12"/>
      <c r="H5" s="11"/>
      <c r="I5" s="11" t="s">
        <v>5</v>
      </c>
      <c r="J5" s="13" t="s">
        <v>18</v>
      </c>
      <c r="K5" s="11"/>
      <c r="L5" s="11"/>
      <c r="M5" s="11"/>
      <c r="N5" s="13" t="s">
        <v>17</v>
      </c>
    </row>
    <row r="6" spans="1:14" s="4" customFormat="1" ht="18" customHeight="1">
      <c r="A6" s="25"/>
      <c r="B6" s="22" t="s">
        <v>0</v>
      </c>
      <c r="C6" s="22"/>
      <c r="D6" s="22"/>
      <c r="E6" s="22"/>
      <c r="F6" s="22"/>
      <c r="G6" s="29">
        <v>10.5</v>
      </c>
      <c r="H6" s="30"/>
      <c r="I6" s="30"/>
      <c r="J6" s="15"/>
      <c r="K6" s="14"/>
      <c r="L6" s="27">
        <f>0.009*100</f>
        <v>0.8999999999999999</v>
      </c>
      <c r="M6" s="27"/>
      <c r="N6" s="8"/>
    </row>
    <row r="7" spans="1:14" s="4" customFormat="1" ht="18" customHeight="1">
      <c r="A7" s="25"/>
      <c r="B7" s="22" t="s">
        <v>1</v>
      </c>
      <c r="C7" s="22"/>
      <c r="D7" s="22"/>
      <c r="E7" s="22"/>
      <c r="F7" s="22"/>
      <c r="G7" s="29">
        <v>75.7</v>
      </c>
      <c r="H7" s="30"/>
      <c r="I7" s="30"/>
      <c r="J7" s="15"/>
      <c r="K7" s="14"/>
      <c r="L7" s="27">
        <f>0.0601270849880858*100</f>
        <v>6.01270849880858</v>
      </c>
      <c r="M7" s="27"/>
      <c r="N7" s="8"/>
    </row>
    <row r="8" spans="1:14" s="4" customFormat="1" ht="18" customHeight="1">
      <c r="A8" s="25"/>
      <c r="B8" s="22" t="s">
        <v>2</v>
      </c>
      <c r="C8" s="22"/>
      <c r="D8" s="22"/>
      <c r="E8" s="22"/>
      <c r="F8" s="22"/>
      <c r="G8" s="29">
        <v>241.9</v>
      </c>
      <c r="H8" s="30"/>
      <c r="I8" s="30"/>
      <c r="J8" s="15"/>
      <c r="K8" s="14"/>
      <c r="L8" s="27">
        <f>0.192136616362192*100</f>
        <v>19.2136616362192</v>
      </c>
      <c r="M8" s="27"/>
      <c r="N8" s="8"/>
    </row>
    <row r="9" spans="1:14" s="4" customFormat="1" ht="18" customHeight="1">
      <c r="A9" s="25"/>
      <c r="B9" s="22" t="s">
        <v>7</v>
      </c>
      <c r="C9" s="22"/>
      <c r="D9" s="22"/>
      <c r="E9" s="22"/>
      <c r="F9" s="22"/>
      <c r="G9" s="29">
        <v>115.6</v>
      </c>
      <c r="H9" s="30"/>
      <c r="I9" s="30"/>
      <c r="J9" s="15"/>
      <c r="K9" s="14"/>
      <c r="L9" s="27">
        <f>0.0918189038919777*100</f>
        <v>9.18189038919777</v>
      </c>
      <c r="M9" s="27"/>
      <c r="N9" s="8"/>
    </row>
    <row r="10" spans="1:14" s="4" customFormat="1" ht="18" customHeight="1">
      <c r="A10" s="25"/>
      <c r="B10" s="22" t="s">
        <v>8</v>
      </c>
      <c r="C10" s="22"/>
      <c r="D10" s="22"/>
      <c r="E10" s="22"/>
      <c r="F10" s="22"/>
      <c r="G10" s="29">
        <v>94.8</v>
      </c>
      <c r="H10" s="30"/>
      <c r="I10" s="30"/>
      <c r="J10" s="15"/>
      <c r="K10" s="14"/>
      <c r="L10" s="27">
        <f>0.0752978554408261*100</f>
        <v>7.52978554408261</v>
      </c>
      <c r="M10" s="27"/>
      <c r="N10" s="8"/>
    </row>
    <row r="11" spans="1:14" s="4" customFormat="1" ht="18" customHeight="1">
      <c r="A11" s="25"/>
      <c r="B11" s="22" t="s">
        <v>9</v>
      </c>
      <c r="C11" s="22"/>
      <c r="D11" s="22"/>
      <c r="E11" s="22"/>
      <c r="F11" s="22"/>
      <c r="G11" s="29">
        <v>36.6</v>
      </c>
      <c r="H11" s="30"/>
      <c r="I11" s="30"/>
      <c r="J11" s="15"/>
      <c r="K11" s="14"/>
      <c r="L11" s="27">
        <f>0.0290706910246227*100</f>
        <v>2.9070691024622697</v>
      </c>
      <c r="M11" s="27"/>
      <c r="N11" s="8"/>
    </row>
    <row r="12" spans="1:14" s="4" customFormat="1" ht="18" customHeight="1">
      <c r="A12" s="25"/>
      <c r="B12" s="22" t="s">
        <v>11</v>
      </c>
      <c r="C12" s="22"/>
      <c r="D12" s="22"/>
      <c r="E12" s="22"/>
      <c r="F12" s="22"/>
      <c r="G12" s="29">
        <v>8.5</v>
      </c>
      <c r="H12" s="30"/>
      <c r="I12" s="30"/>
      <c r="J12" s="15"/>
      <c r="K12" s="14"/>
      <c r="L12" s="27">
        <f>0.00675138999205719*100</f>
        <v>0.675138999205719</v>
      </c>
      <c r="M12" s="27"/>
      <c r="N12" s="8"/>
    </row>
    <row r="13" spans="1:14" s="4" customFormat="1" ht="18" customHeight="1">
      <c r="A13" s="25"/>
      <c r="B13" s="22" t="s">
        <v>12</v>
      </c>
      <c r="C13" s="22"/>
      <c r="D13" s="22"/>
      <c r="E13" s="22"/>
      <c r="F13" s="22"/>
      <c r="G13" s="29">
        <v>492.7</v>
      </c>
      <c r="H13" s="30"/>
      <c r="I13" s="30"/>
      <c r="J13" s="15"/>
      <c r="K13" s="14"/>
      <c r="L13" s="27">
        <f>0.391342335186656*100</f>
        <v>39.1342335186656</v>
      </c>
      <c r="M13" s="27"/>
      <c r="N13" s="8"/>
    </row>
    <row r="14" spans="1:14" s="4" customFormat="1" ht="18" customHeight="1">
      <c r="A14" s="25"/>
      <c r="B14" s="22" t="s">
        <v>13</v>
      </c>
      <c r="C14" s="22"/>
      <c r="D14" s="22"/>
      <c r="E14" s="22"/>
      <c r="F14" s="22"/>
      <c r="G14" s="29">
        <v>182.7</v>
      </c>
      <c r="H14" s="30"/>
      <c r="I14" s="30"/>
      <c r="J14" s="15"/>
      <c r="K14" s="14"/>
      <c r="L14" s="27">
        <f>0.145115170770453*100</f>
        <v>14.5115170770453</v>
      </c>
      <c r="M14" s="27"/>
      <c r="N14" s="8"/>
    </row>
    <row r="15" spans="1:14" s="4" customFormat="1" ht="18" customHeight="1">
      <c r="A15" s="26" t="s">
        <v>10</v>
      </c>
      <c r="B15" s="26"/>
      <c r="C15" s="26"/>
      <c r="D15" s="26"/>
      <c r="E15" s="26"/>
      <c r="F15" s="26"/>
      <c r="G15" s="31">
        <v>1259</v>
      </c>
      <c r="H15" s="32"/>
      <c r="I15" s="32"/>
      <c r="J15" s="16"/>
      <c r="K15" s="17"/>
      <c r="L15" s="28">
        <v>100</v>
      </c>
      <c r="M15" s="28"/>
      <c r="N15" s="18"/>
    </row>
    <row r="16" spans="1:14" s="4" customFormat="1" ht="15" customHeight="1">
      <c r="A16" s="19"/>
      <c r="L16" s="9"/>
      <c r="M16" s="9"/>
      <c r="N16" s="6" t="s">
        <v>14</v>
      </c>
    </row>
  </sheetData>
  <sheetProtection/>
  <mergeCells count="35">
    <mergeCell ref="G13:I13"/>
    <mergeCell ref="G6:I6"/>
    <mergeCell ref="G7:I7"/>
    <mergeCell ref="G8:I8"/>
    <mergeCell ref="G11:I11"/>
    <mergeCell ref="G12:I12"/>
    <mergeCell ref="G9:I9"/>
    <mergeCell ref="L15:M15"/>
    <mergeCell ref="G14:I14"/>
    <mergeCell ref="G15:I15"/>
    <mergeCell ref="L14:M14"/>
    <mergeCell ref="G10:I10"/>
    <mergeCell ref="L6:M6"/>
    <mergeCell ref="L7:M7"/>
    <mergeCell ref="L13:M13"/>
    <mergeCell ref="L8:M8"/>
    <mergeCell ref="L9:M9"/>
    <mergeCell ref="L10:M10"/>
    <mergeCell ref="L11:M11"/>
    <mergeCell ref="L12:M12"/>
    <mergeCell ref="K4:N4"/>
    <mergeCell ref="G4:J4"/>
    <mergeCell ref="B14:F14"/>
    <mergeCell ref="A4:F4"/>
    <mergeCell ref="A15:F15"/>
    <mergeCell ref="B5:F5"/>
    <mergeCell ref="B6:F6"/>
    <mergeCell ref="B7:F7"/>
    <mergeCell ref="B8:F8"/>
    <mergeCell ref="B9:F9"/>
    <mergeCell ref="B10:F10"/>
    <mergeCell ref="B12:F12"/>
    <mergeCell ref="B13:F13"/>
    <mergeCell ref="A5:A14"/>
    <mergeCell ref="B11:F11"/>
  </mergeCells>
  <printOptions/>
  <pageMargins left="0.7874015748031497" right="0.27" top="0.82677165354330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2016-05-06T01:21:24Z</cp:lastPrinted>
  <dcterms:created xsi:type="dcterms:W3CDTF">1998-05-19T07:45:20Z</dcterms:created>
  <dcterms:modified xsi:type="dcterms:W3CDTF">2016-05-06T01:21:35Z</dcterms:modified>
  <cp:category/>
  <cp:version/>
  <cp:contentType/>
  <cp:contentStatus/>
</cp:coreProperties>
</file>