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8675" windowHeight="8655" tabRatio="512" activeTab="0"/>
  </bookViews>
  <sheets>
    <sheet name="139行政・財政【3】一般会計科目別決算額〔歳出〕" sheetId="1" r:id="rId1"/>
  </sheets>
  <definedNames>
    <definedName name="_xlnm.Print_Area" localSheetId="0">'139行政・財政【3】一般会計科目別決算額〔歳出〕'!$A$1:$N$19</definedName>
  </definedNames>
  <calcPr calcMode="manual" fullCalcOnLoad="1"/>
</workbook>
</file>

<file path=xl/sharedStrings.xml><?xml version="1.0" encoding="utf-8"?>
<sst xmlns="http://schemas.openxmlformats.org/spreadsheetml/2006/main" count="58" uniqueCount="33">
  <si>
    <t>【３】一般会計科目別決算額〔歳出〕</t>
  </si>
  <si>
    <t>科目</t>
  </si>
  <si>
    <t>決算額</t>
  </si>
  <si>
    <t>構成比</t>
  </si>
  <si>
    <t>-</t>
  </si>
  <si>
    <t xml:space="preserve"> - </t>
  </si>
  <si>
    <t>139 行政・財政</t>
  </si>
  <si>
    <t>15年度</t>
  </si>
  <si>
    <t>歳出総額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</si>
  <si>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</si>
  <si>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</si>
  <si>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</si>
  <si>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</si>
  <si>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</si>
  <si>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</si>
  <si>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</si>
  <si>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</si>
  <si>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</si>
  <si>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</si>
  <si>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</si>
  <si>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</si>
  <si>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</si>
  <si>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行政・財政 140</t>
  </si>
  <si>
    <t>16年度</t>
  </si>
  <si>
    <t>17年度</t>
  </si>
  <si>
    <t>18年度</t>
  </si>
  <si>
    <t xml:space="preserve"> </t>
  </si>
  <si>
    <t>資料：総務部財政課</t>
  </si>
  <si>
    <t>決算額</t>
  </si>
  <si>
    <t>構成比</t>
  </si>
  <si>
    <t>-</t>
  </si>
  <si>
    <t xml:space="preserve"> </t>
  </si>
  <si>
    <t>19年度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</si>
</sst>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¥&quot;#,##0.0;&quot;¥&quot;\-#,##0.0"/>
    <numFmt numFmtId="179" formatCode="#,##0.0"/>
    <numFmt numFmtId="180" formatCode="_ * #,##0.0_ ;_ * \-#,##0.0_ ;_ * &quot;-&quot;?_ ;_ @_ "/>
    <numFmt numFmtId="181" formatCode="#,##0_ "/>
    <numFmt numFmtId="182" formatCode="#,##0;[Red]#,##0"/>
    <numFmt numFmtId="183" formatCode="#,##0.0_ "/>
    <numFmt numFmtId="184" formatCode="0.0%"/>
    <numFmt numFmtId="185" formatCode="0_ "/>
    <numFmt numFmtId="186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8" fontId="8" fillId="0" borderId="0" xfId="48" applyFont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42" fontId="8" fillId="0" borderId="0" xfId="0" applyNumberFormat="1" applyFont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38" fontId="8" fillId="0" borderId="15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84" fontId="8" fillId="0" borderId="11" xfId="42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8" fillId="0" borderId="17" xfId="0" applyFont="1" applyBorder="1" applyAlignment="1">
      <alignment horizontal="distributed" vertical="center"/>
    </xf>
    <xf numFmtId="38" fontId="8" fillId="0" borderId="18" xfId="48" applyFont="1" applyBorder="1" applyAlignment="1">
      <alignment horizontal="distributed" vertical="center"/>
    </xf>
    <xf numFmtId="176" fontId="8" fillId="0" borderId="15" xfId="42" applyNumberFormat="1" applyFont="1" applyBorder="1" applyAlignment="1">
      <alignment horizontal="right" vertical="center"/>
    </xf>
    <xf numFmtId="176" fontId="8" fillId="0" borderId="0" xfId="42" applyNumberFormat="1" applyFont="1" applyBorder="1" applyAlignment="1">
      <alignment horizontal="right" vertical="center"/>
    </xf>
    <xf numFmtId="186" fontId="8" fillId="0" borderId="11" xfId="42" applyNumberFormat="1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10" fillId="0" borderId="10" xfId="0" applyFont="1" applyBorder="1" applyAlignment="1">
      <alignment horizontal="right"/>
    </xf>
    <xf numFmtId="38" fontId="13" fillId="0" borderId="10" xfId="48" applyFont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18" xfId="0" applyFont="1" applyFill="1" applyBorder="1" applyAlignment="1">
      <alignment horizontal="distributed" vertical="center"/>
    </xf>
    <xf numFmtId="38" fontId="12" fillId="0" borderId="15" xfId="48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176" fontId="12" fillId="0" borderId="15" xfId="42" applyNumberFormat="1" applyFont="1" applyBorder="1" applyAlignment="1">
      <alignment horizontal="right" vertical="center"/>
    </xf>
    <xf numFmtId="176" fontId="12" fillId="0" borderId="0" xfId="42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2.25390625" style="7" customWidth="1"/>
    <col min="2" max="3" width="13.625" style="19" customWidth="1"/>
    <col min="4" max="4" width="2.25390625" style="7" customWidth="1"/>
    <col min="5" max="5" width="16.625" style="7" customWidth="1"/>
    <col min="6" max="6" width="12.25390625" style="7" customWidth="1"/>
    <col min="7" max="7" width="16.625" style="18" customWidth="1"/>
    <col min="8" max="8" width="12.25390625" style="18" customWidth="1"/>
    <col min="9" max="9" width="16.625" style="7" customWidth="1"/>
    <col min="10" max="10" width="12.25390625" style="7" customWidth="1"/>
    <col min="11" max="11" width="16.625" style="30" customWidth="1"/>
    <col min="12" max="12" width="12.25390625" style="30" customWidth="1"/>
    <col min="13" max="13" width="16.625" style="41" customWidth="1"/>
    <col min="14" max="14" width="12.25390625" style="41" customWidth="1"/>
    <col min="15" max="16384" width="9.00390625" style="7" customWidth="1"/>
  </cols>
  <sheetData>
    <row r="1" spans="2:14" s="1" customFormat="1" ht="16.5" customHeight="1">
      <c r="B1" s="10" t="s">
        <v>6</v>
      </c>
      <c r="G1" s="11"/>
      <c r="H1" s="11"/>
      <c r="I1" s="11"/>
      <c r="J1" s="11"/>
      <c r="K1" s="11"/>
      <c r="L1" s="11"/>
      <c r="M1" s="36"/>
      <c r="N1" s="37" t="s">
        <v>22</v>
      </c>
    </row>
    <row r="2" spans="1:14" s="1" customFormat="1" ht="19.5" customHeight="1" thickBot="1">
      <c r="A2" s="9" t="s">
        <v>0</v>
      </c>
      <c r="B2" s="2"/>
      <c r="C2" s="2"/>
      <c r="D2" s="2"/>
      <c r="E2" s="2"/>
      <c r="F2" s="2"/>
      <c r="G2" s="12"/>
      <c r="H2" s="12"/>
      <c r="I2" s="23"/>
      <c r="J2" s="23" t="s">
        <v>26</v>
      </c>
      <c r="K2" s="23"/>
      <c r="L2" s="20"/>
      <c r="M2" s="39"/>
      <c r="N2" s="38"/>
    </row>
    <row r="3" spans="1:16" s="1" customFormat="1" ht="15.75" customHeight="1">
      <c r="A3" s="57" t="s">
        <v>1</v>
      </c>
      <c r="B3" s="58"/>
      <c r="C3" s="58"/>
      <c r="D3" s="59"/>
      <c r="E3" s="50" t="s">
        <v>7</v>
      </c>
      <c r="F3" s="56"/>
      <c r="G3" s="64" t="s">
        <v>23</v>
      </c>
      <c r="H3" s="65"/>
      <c r="I3" s="64" t="s">
        <v>24</v>
      </c>
      <c r="J3" s="66"/>
      <c r="K3" s="50" t="s">
        <v>25</v>
      </c>
      <c r="L3" s="51"/>
      <c r="M3" s="52" t="s">
        <v>32</v>
      </c>
      <c r="N3" s="53"/>
      <c r="O3" s="8"/>
      <c r="P3" s="8"/>
    </row>
    <row r="4" spans="1:16" s="1" customFormat="1" ht="15.75" customHeight="1">
      <c r="A4" s="60"/>
      <c r="B4" s="60"/>
      <c r="C4" s="60"/>
      <c r="D4" s="61"/>
      <c r="E4" s="49" t="s">
        <v>2</v>
      </c>
      <c r="F4" s="29" t="s">
        <v>3</v>
      </c>
      <c r="G4" s="49" t="s">
        <v>2</v>
      </c>
      <c r="H4" s="29" t="s">
        <v>3</v>
      </c>
      <c r="I4" s="49" t="s">
        <v>2</v>
      </c>
      <c r="J4" s="31" t="s">
        <v>3</v>
      </c>
      <c r="K4" s="32" t="s">
        <v>28</v>
      </c>
      <c r="L4" s="29" t="s">
        <v>29</v>
      </c>
      <c r="M4" s="42" t="s">
        <v>2</v>
      </c>
      <c r="N4" s="46" t="s">
        <v>3</v>
      </c>
      <c r="O4" s="8"/>
      <c r="P4" s="8"/>
    </row>
    <row r="5" spans="2:16" s="1" customFormat="1" ht="17.25" customHeight="1">
      <c r="B5" s="63" t="s">
        <v>8</v>
      </c>
      <c r="C5" s="63"/>
      <c r="D5" s="5"/>
      <c r="E5" s="13">
        <v>30931543884</v>
      </c>
      <c r="F5" s="15">
        <v>100</v>
      </c>
      <c r="G5" s="24">
        <f>SUM(G6:G18)</f>
        <v>33975053329</v>
      </c>
      <c r="H5" s="15">
        <v>100</v>
      </c>
      <c r="I5" s="21">
        <v>30500851284</v>
      </c>
      <c r="J5" s="33">
        <v>100</v>
      </c>
      <c r="K5" s="21">
        <v>31830977027</v>
      </c>
      <c r="L5" s="33">
        <v>100</v>
      </c>
      <c r="M5" s="43">
        <v>30174381380</v>
      </c>
      <c r="N5" s="47">
        <v>100</v>
      </c>
      <c r="O5" s="8"/>
      <c r="P5" s="8"/>
    </row>
    <row r="6" spans="2:16" s="1" customFormat="1" ht="17.25" customHeight="1">
      <c r="B6" s="54" t="s">
        <v>9</v>
      </c>
      <c r="C6" s="55"/>
      <c r="D6" s="6"/>
      <c r="E6" s="13">
        <v>327461307</v>
      </c>
      <c r="F6" s="15">
        <v>1.1</v>
      </c>
      <c r="G6" s="24">
        <v>309265117</v>
      </c>
      <c r="H6" s="15">
        <f>G6/G5*100</f>
        <v>0.9102711745739083</v>
      </c>
      <c r="I6" s="22">
        <v>297071786</v>
      </c>
      <c r="J6" s="34">
        <v>1</v>
      </c>
      <c r="K6" s="22">
        <v>298548258</v>
      </c>
      <c r="L6" s="34">
        <v>0.9</v>
      </c>
      <c r="M6" s="44">
        <v>297249436</v>
      </c>
      <c r="N6" s="48">
        <v>1</v>
      </c>
      <c r="O6" s="8"/>
      <c r="P6" s="8"/>
    </row>
    <row r="7" spans="2:16" s="1" customFormat="1" ht="17.25" customHeight="1">
      <c r="B7" s="54" t="s">
        <v>10</v>
      </c>
      <c r="C7" s="55"/>
      <c r="D7" s="6"/>
      <c r="E7" s="13">
        <v>4593170261</v>
      </c>
      <c r="F7" s="15">
        <v>14.8</v>
      </c>
      <c r="G7" s="24">
        <v>4370594389</v>
      </c>
      <c r="H7" s="15">
        <f>G7/G5*100</f>
        <v>12.864128119761927</v>
      </c>
      <c r="I7" s="22">
        <v>3796194555</v>
      </c>
      <c r="J7" s="34">
        <v>12.4</v>
      </c>
      <c r="K7" s="22">
        <v>4844167986</v>
      </c>
      <c r="L7" s="34">
        <v>15.2</v>
      </c>
      <c r="M7" s="44">
        <v>3836456008</v>
      </c>
      <c r="N7" s="48">
        <v>12.7</v>
      </c>
      <c r="O7" s="8"/>
      <c r="P7" s="8"/>
    </row>
    <row r="8" spans="2:16" s="1" customFormat="1" ht="17.25" customHeight="1">
      <c r="B8" s="54" t="s">
        <v>11</v>
      </c>
      <c r="C8" s="55"/>
      <c r="D8" s="6"/>
      <c r="E8" s="13">
        <v>8685223853</v>
      </c>
      <c r="F8" s="15">
        <v>28.1</v>
      </c>
      <c r="G8" s="24">
        <v>8694941203</v>
      </c>
      <c r="H8" s="15">
        <f>G8/G5*100</f>
        <v>25.592134083799305</v>
      </c>
      <c r="I8" s="22">
        <v>9009185307</v>
      </c>
      <c r="J8" s="34">
        <v>29.5</v>
      </c>
      <c r="K8" s="22">
        <v>9232238020</v>
      </c>
      <c r="L8" s="34">
        <v>29</v>
      </c>
      <c r="M8" s="44">
        <v>9493210431</v>
      </c>
      <c r="N8" s="48">
        <v>31.5</v>
      </c>
      <c r="O8" s="8"/>
      <c r="P8" s="8"/>
    </row>
    <row r="9" spans="2:16" s="1" customFormat="1" ht="17.25" customHeight="1">
      <c r="B9" s="54" t="s">
        <v>12</v>
      </c>
      <c r="C9" s="55"/>
      <c r="D9" s="6"/>
      <c r="E9" s="13">
        <v>2218019867</v>
      </c>
      <c r="F9" s="15">
        <v>7.2</v>
      </c>
      <c r="G9" s="24">
        <v>2220110364</v>
      </c>
      <c r="H9" s="15">
        <f>G9/G5*100</f>
        <v>6.534530917439314</v>
      </c>
      <c r="I9" s="22">
        <v>2194340640</v>
      </c>
      <c r="J9" s="34">
        <v>7.2</v>
      </c>
      <c r="K9" s="22">
        <v>2201780890</v>
      </c>
      <c r="L9" s="34">
        <v>6.9</v>
      </c>
      <c r="M9" s="44">
        <v>2137567704</v>
      </c>
      <c r="N9" s="48">
        <v>7.1</v>
      </c>
      <c r="O9" s="8"/>
      <c r="P9" s="8"/>
    </row>
    <row r="10" spans="2:16" s="1" customFormat="1" ht="17.25" customHeight="1">
      <c r="B10" s="54" t="s">
        <v>13</v>
      </c>
      <c r="C10" s="55"/>
      <c r="D10" s="6"/>
      <c r="E10" s="13">
        <v>208349288</v>
      </c>
      <c r="F10" s="15">
        <v>0.7</v>
      </c>
      <c r="G10" s="24">
        <v>196187832</v>
      </c>
      <c r="H10" s="15">
        <f>G10/G5*100</f>
        <v>0.5774467227474237</v>
      </c>
      <c r="I10" s="22">
        <v>177726519</v>
      </c>
      <c r="J10" s="34">
        <v>0.6</v>
      </c>
      <c r="K10" s="22">
        <v>165296791</v>
      </c>
      <c r="L10" s="34">
        <v>0.5</v>
      </c>
      <c r="M10" s="44">
        <v>160678711</v>
      </c>
      <c r="N10" s="48">
        <v>0.5</v>
      </c>
      <c r="O10" s="8"/>
      <c r="P10" s="8"/>
    </row>
    <row r="11" spans="2:16" s="1" customFormat="1" ht="17.25" customHeight="1">
      <c r="B11" s="54" t="s">
        <v>14</v>
      </c>
      <c r="C11" s="55"/>
      <c r="D11" s="6"/>
      <c r="E11" s="13">
        <v>173161007</v>
      </c>
      <c r="F11" s="15">
        <v>0.6</v>
      </c>
      <c r="G11" s="24">
        <v>170652450</v>
      </c>
      <c r="H11" s="15">
        <f>G11/G5*100</f>
        <v>0.5022875118030694</v>
      </c>
      <c r="I11" s="22">
        <v>156459147</v>
      </c>
      <c r="J11" s="34">
        <v>0.5</v>
      </c>
      <c r="K11" s="22">
        <v>452117919</v>
      </c>
      <c r="L11" s="34">
        <v>1.4</v>
      </c>
      <c r="M11" s="44">
        <v>458307308</v>
      </c>
      <c r="N11" s="48">
        <v>1.5</v>
      </c>
      <c r="O11" s="8"/>
      <c r="P11" s="8"/>
    </row>
    <row r="12" spans="2:16" s="1" customFormat="1" ht="17.25" customHeight="1">
      <c r="B12" s="54" t="s">
        <v>15</v>
      </c>
      <c r="C12" s="55"/>
      <c r="D12" s="6"/>
      <c r="E12" s="13">
        <v>5119193593</v>
      </c>
      <c r="F12" s="15">
        <v>16.6</v>
      </c>
      <c r="G12" s="24">
        <v>3968016608</v>
      </c>
      <c r="H12" s="15">
        <f>G12/G5*100</f>
        <v>11.679206415293631</v>
      </c>
      <c r="I12" s="22">
        <v>3767614423</v>
      </c>
      <c r="J12" s="34">
        <v>12.4</v>
      </c>
      <c r="K12" s="22">
        <v>3563889420</v>
      </c>
      <c r="L12" s="34">
        <v>11.2</v>
      </c>
      <c r="M12" s="44">
        <v>3711709762</v>
      </c>
      <c r="N12" s="48">
        <v>12.3</v>
      </c>
      <c r="O12" s="8"/>
      <c r="P12" s="8"/>
    </row>
    <row r="13" spans="2:16" s="1" customFormat="1" ht="17.25" customHeight="1">
      <c r="B13" s="54" t="s">
        <v>16</v>
      </c>
      <c r="C13" s="55"/>
      <c r="D13" s="6"/>
      <c r="E13" s="13">
        <v>999210187</v>
      </c>
      <c r="F13" s="15">
        <v>3.2</v>
      </c>
      <c r="G13" s="24">
        <v>1027650991</v>
      </c>
      <c r="H13" s="15">
        <f>G13/G5*100</f>
        <v>3.024722230892955</v>
      </c>
      <c r="I13" s="22">
        <v>1037361192</v>
      </c>
      <c r="J13" s="34">
        <v>3.4</v>
      </c>
      <c r="K13" s="22">
        <v>1049044010</v>
      </c>
      <c r="L13" s="34">
        <v>3.3</v>
      </c>
      <c r="M13" s="44">
        <v>981037141</v>
      </c>
      <c r="N13" s="48">
        <v>3.3</v>
      </c>
      <c r="O13" s="8"/>
      <c r="P13" s="8"/>
    </row>
    <row r="14" spans="2:16" s="1" customFormat="1" ht="17.25" customHeight="1">
      <c r="B14" s="54" t="s">
        <v>17</v>
      </c>
      <c r="C14" s="55"/>
      <c r="D14" s="6"/>
      <c r="E14" s="13">
        <v>3030119447</v>
      </c>
      <c r="F14" s="15">
        <v>9.8</v>
      </c>
      <c r="G14" s="24">
        <v>3069448374</v>
      </c>
      <c r="H14" s="15">
        <f>G14/G5*100</f>
        <v>9.03441811930879</v>
      </c>
      <c r="I14" s="22">
        <v>2804766788</v>
      </c>
      <c r="J14" s="34">
        <v>9.2</v>
      </c>
      <c r="K14" s="22">
        <v>2980440730</v>
      </c>
      <c r="L14" s="34">
        <v>9.4</v>
      </c>
      <c r="M14" s="44">
        <v>3787850166</v>
      </c>
      <c r="N14" s="48">
        <v>12.6</v>
      </c>
      <c r="O14" s="8"/>
      <c r="P14" s="8"/>
    </row>
    <row r="15" spans="2:16" s="1" customFormat="1" ht="17.25" customHeight="1">
      <c r="B15" s="54" t="s">
        <v>18</v>
      </c>
      <c r="C15" s="55"/>
      <c r="D15" s="6"/>
      <c r="E15" s="13" t="s">
        <v>4</v>
      </c>
      <c r="F15" s="15" t="s">
        <v>5</v>
      </c>
      <c r="G15" s="25" t="s">
        <v>4</v>
      </c>
      <c r="H15" s="15" t="s">
        <v>4</v>
      </c>
      <c r="I15" s="22" t="s">
        <v>4</v>
      </c>
      <c r="J15" s="34" t="s">
        <v>4</v>
      </c>
      <c r="K15" s="22" t="s">
        <v>30</v>
      </c>
      <c r="L15" s="34" t="s">
        <v>30</v>
      </c>
      <c r="M15" s="44" t="s">
        <v>30</v>
      </c>
      <c r="N15" s="44" t="s">
        <v>30</v>
      </c>
      <c r="O15" s="8"/>
      <c r="P15" s="8"/>
    </row>
    <row r="16" spans="2:16" s="1" customFormat="1" ht="17.25" customHeight="1">
      <c r="B16" s="54" t="s">
        <v>19</v>
      </c>
      <c r="C16" s="55"/>
      <c r="D16" s="6"/>
      <c r="E16" s="13">
        <v>5577635074</v>
      </c>
      <c r="F16" s="15">
        <v>18</v>
      </c>
      <c r="G16" s="24">
        <v>9947229454</v>
      </c>
      <c r="H16" s="15">
        <f>G16/G5*100</f>
        <v>29.27803926509033</v>
      </c>
      <c r="I16" s="22">
        <v>7258489926</v>
      </c>
      <c r="J16" s="34">
        <v>23.8</v>
      </c>
      <c r="K16" s="22">
        <v>5216764865</v>
      </c>
      <c r="L16" s="34">
        <v>16.4</v>
      </c>
      <c r="M16" s="44">
        <v>4712573251</v>
      </c>
      <c r="N16" s="48">
        <v>15.6</v>
      </c>
      <c r="O16" s="8"/>
      <c r="P16" s="8"/>
    </row>
    <row r="17" spans="2:16" s="1" customFormat="1" ht="17.25" customHeight="1">
      <c r="B17" s="54" t="s">
        <v>20</v>
      </c>
      <c r="C17" s="55"/>
      <c r="D17" s="6"/>
      <c r="E17" s="13" t="s">
        <v>4</v>
      </c>
      <c r="F17" s="16" t="s">
        <v>5</v>
      </c>
      <c r="G17" s="28">
        <v>956547</v>
      </c>
      <c r="H17" s="15">
        <f>G17/G6*100</f>
        <v>0.30929676430335984</v>
      </c>
      <c r="I17" s="22">
        <v>1641001</v>
      </c>
      <c r="J17" s="34">
        <v>0</v>
      </c>
      <c r="K17" s="22">
        <v>1826688138</v>
      </c>
      <c r="L17" s="34">
        <v>5.7</v>
      </c>
      <c r="M17" s="44">
        <v>597741462</v>
      </c>
      <c r="N17" s="48">
        <v>2</v>
      </c>
      <c r="O17" s="8"/>
      <c r="P17" s="8"/>
    </row>
    <row r="18" spans="1:16" s="1" customFormat="1" ht="17.25" customHeight="1">
      <c r="A18" s="3"/>
      <c r="B18" s="62" t="s">
        <v>21</v>
      </c>
      <c r="C18" s="62"/>
      <c r="D18" s="4"/>
      <c r="E18" s="14" t="s">
        <v>4</v>
      </c>
      <c r="F18" s="17" t="s">
        <v>5</v>
      </c>
      <c r="G18" s="26" t="s">
        <v>4</v>
      </c>
      <c r="H18" s="17" t="s">
        <v>4</v>
      </c>
      <c r="I18" s="14" t="s">
        <v>4</v>
      </c>
      <c r="J18" s="35" t="s">
        <v>4</v>
      </c>
      <c r="K18" s="14" t="s">
        <v>30</v>
      </c>
      <c r="L18" s="27" t="s">
        <v>30</v>
      </c>
      <c r="M18" s="45" t="s">
        <v>30</v>
      </c>
      <c r="N18" s="45" t="s">
        <v>30</v>
      </c>
      <c r="O18" s="8"/>
      <c r="P18" s="8"/>
    </row>
    <row r="19" spans="7:14" s="1" customFormat="1" ht="15.75" customHeight="1">
      <c r="G19" s="11"/>
      <c r="H19" s="11"/>
      <c r="I19" s="11"/>
      <c r="J19" s="11" t="s">
        <v>31</v>
      </c>
      <c r="K19" s="11"/>
      <c r="L19" s="11"/>
      <c r="M19" s="36"/>
      <c r="N19" s="40" t="s">
        <v>27</v>
      </c>
    </row>
    <row r="20" ht="15" customHeight="1"/>
  </sheetData>
  <sheetProtection/>
  <mergeCells count="20">
    <mergeCell ref="B6:C6"/>
    <mergeCell ref="G3:H3"/>
    <mergeCell ref="I3:J3"/>
    <mergeCell ref="B7:C7"/>
    <mergeCell ref="B17:C17"/>
    <mergeCell ref="B18:C18"/>
    <mergeCell ref="B14:C14"/>
    <mergeCell ref="B15:C15"/>
    <mergeCell ref="B16:C16"/>
    <mergeCell ref="B13:C13"/>
    <mergeCell ref="K3:L3"/>
    <mergeCell ref="M3:N3"/>
    <mergeCell ref="B9:C9"/>
    <mergeCell ref="B10:C10"/>
    <mergeCell ref="B11:C11"/>
    <mergeCell ref="B12:C12"/>
    <mergeCell ref="E3:F3"/>
    <mergeCell ref="A3:D4"/>
    <mergeCell ref="B8:C8"/>
    <mergeCell ref="B5:C5"/>
  </mergeCells>
  <printOptions/>
  <pageMargins left="0.787" right="0.45" top="0.66" bottom="0.57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2009-02-09T07:36:17Z</cp:lastPrinted>
  <dcterms:created xsi:type="dcterms:W3CDTF">1998-05-19T07:43:08Z</dcterms:created>
  <dcterms:modified xsi:type="dcterms:W3CDTF">2011-05-06T06:35:30Z</dcterms:modified>
  <cp:category/>
  <cp:version/>
  <cp:contentType/>
  <cp:contentStatus/>
</cp:coreProperties>
</file>