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9585" windowHeight="8385" tabRatio="599" activeTab="0"/>
  </bookViews>
  <sheets>
    <sheet name="土地・気象【4】" sheetId="1" r:id="rId1"/>
  </sheets>
  <definedNames>
    <definedName name="_xlnm.Print_Area" localSheetId="0">'土地・気象【4】'!$A$1:$H$18</definedName>
  </definedNames>
  <calcPr fullCalcOnLoad="1"/>
</workbook>
</file>

<file path=xl/sharedStrings.xml><?xml version="1.0" encoding="utf-8"?>
<sst xmlns="http://schemas.openxmlformats.org/spreadsheetml/2006/main" count="45" uniqueCount="23">
  <si>
    <t>田</t>
  </si>
  <si>
    <t>畑</t>
  </si>
  <si>
    <t>地積／年</t>
  </si>
  <si>
    <t xml:space="preserve"> </t>
  </si>
  <si>
    <t>土地･気象 21</t>
  </si>
  <si>
    <t>23年</t>
  </si>
  <si>
    <t>【4】地目別地積及び評価額</t>
  </si>
  <si>
    <t>雑種地</t>
  </si>
  <si>
    <t>池沼</t>
  </si>
  <si>
    <t>宅地</t>
  </si>
  <si>
    <t>総数</t>
  </si>
  <si>
    <t>評価額／年</t>
  </si>
  <si>
    <t>(各年1月1日､単位：㎡）</t>
  </si>
  <si>
    <t>資料：総務部固定資産税課</t>
  </si>
  <si>
    <t>注：免税点を超えるもの</t>
  </si>
  <si>
    <t>（単位：千円）</t>
  </si>
  <si>
    <t>22年</t>
  </si>
  <si>
    <t>24年</t>
  </si>
  <si>
    <t>-</t>
  </si>
  <si>
    <t>鉄軌道</t>
  </si>
  <si>
    <t>平成21年</t>
  </si>
  <si>
    <t>-</t>
  </si>
  <si>
    <t>25年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</si>
</sst>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0"/>
    <numFmt numFmtId="178" formatCode="0.0000"/>
    <numFmt numFmtId="179" formatCode="0.00000"/>
    <numFmt numFmtId="180" formatCode="0.000_);[Red]\(0.000\)"/>
    <numFmt numFmtId="181" formatCode="0.00000_);[Red]\(0.00000\)"/>
    <numFmt numFmtId="182" formatCode="0_ "/>
    <numFmt numFmtId="183" formatCode="#,##0_ "/>
    <numFmt numFmtId="184" formatCode="#,##0_ ;[Red]\-#,##0\ "/>
    <numFmt numFmtId="185" formatCode="#,##0;[Red]#,##0"/>
    <numFmt numFmtId="186" formatCode="0_);[Red]\(0\)"/>
    <numFmt numFmtId="18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187" fontId="2" fillId="0" borderId="16" xfId="48" applyNumberFormat="1" applyFont="1" applyFill="1" applyBorder="1" applyAlignment="1">
      <alignment vertical="center"/>
    </xf>
    <xf numFmtId="187" fontId="2" fillId="0" borderId="0" xfId="48" applyNumberFormat="1" applyFont="1" applyFill="1" applyBorder="1" applyAlignment="1">
      <alignment vertical="center"/>
    </xf>
    <xf numFmtId="187" fontId="2" fillId="0" borderId="16" xfId="48" applyNumberFormat="1" applyFont="1" applyFill="1" applyBorder="1" applyAlignment="1">
      <alignment horizontal="right" vertical="center"/>
    </xf>
    <xf numFmtId="187" fontId="2" fillId="0" borderId="0" xfId="48" applyNumberFormat="1" applyFont="1" applyFill="1" applyBorder="1" applyAlignment="1">
      <alignment horizontal="right" vertical="center"/>
    </xf>
    <xf numFmtId="187" fontId="8" fillId="0" borderId="16" xfId="48" applyNumberFormat="1" applyFont="1" applyFill="1" applyBorder="1" applyAlignment="1">
      <alignment horizontal="right" vertical="center"/>
    </xf>
    <xf numFmtId="187" fontId="8" fillId="0" borderId="0" xfId="48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87" fontId="9" fillId="0" borderId="14" xfId="48" applyNumberFormat="1" applyFont="1" applyFill="1" applyBorder="1" applyAlignment="1">
      <alignment vertical="center"/>
    </xf>
    <xf numFmtId="187" fontId="9" fillId="0" borderId="11" xfId="48" applyNumberFormat="1" applyFont="1" applyFill="1" applyBorder="1" applyAlignment="1">
      <alignment vertical="center"/>
    </xf>
    <xf numFmtId="187" fontId="43" fillId="0" borderId="14" xfId="48" applyNumberFormat="1" applyFont="1" applyFill="1" applyBorder="1" applyAlignment="1">
      <alignment horizontal="right" vertical="center"/>
    </xf>
    <xf numFmtId="187" fontId="43" fillId="0" borderId="11" xfId="48" applyNumberFormat="1" applyFont="1" applyFill="1" applyBorder="1" applyAlignment="1">
      <alignment horizontal="right" vertical="center"/>
    </xf>
    <xf numFmtId="187" fontId="43" fillId="0" borderId="11" xfId="0" applyNumberFormat="1" applyFont="1" applyFill="1" applyBorder="1" applyAlignment="1">
      <alignment horizontal="right" vertical="center"/>
    </xf>
    <xf numFmtId="187" fontId="9" fillId="0" borderId="11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8" fillId="0" borderId="1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12.50390625" style="18" customWidth="1"/>
    <col min="3" max="4" width="11.375" style="18" customWidth="1"/>
    <col min="5" max="5" width="12.50390625" style="18" customWidth="1"/>
    <col min="6" max="6" width="11.375" style="18" customWidth="1"/>
    <col min="7" max="7" width="9.00390625" style="18" customWidth="1"/>
    <col min="8" max="9" width="10.625" style="17" customWidth="1"/>
    <col min="10" max="53" width="9.00390625" style="17" customWidth="1"/>
    <col min="54" max="16384" width="9.00390625" style="18" customWidth="1"/>
  </cols>
  <sheetData>
    <row r="1" spans="7:53" s="1" customFormat="1" ht="16.5" customHeight="1">
      <c r="G1" s="27"/>
      <c r="H1" s="24" t="s">
        <v>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5:53" s="5" customFormat="1" ht="16.5" customHeight="1">
      <c r="E2" s="1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5" customFormat="1" ht="21" customHeight="1" thickBot="1">
      <c r="A3" s="23" t="s">
        <v>6</v>
      </c>
      <c r="B3" s="3"/>
      <c r="C3" s="3"/>
      <c r="D3" s="3"/>
      <c r="E3" s="3"/>
      <c r="F3" s="3"/>
      <c r="G3" s="30"/>
      <c r="H3" s="25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5" customFormat="1" ht="18.75" customHeight="1">
      <c r="A4" s="40" t="s">
        <v>2</v>
      </c>
      <c r="B4" s="28" t="s">
        <v>10</v>
      </c>
      <c r="C4" s="29" t="s">
        <v>0</v>
      </c>
      <c r="D4" s="28" t="s">
        <v>1</v>
      </c>
      <c r="E4" s="29" t="s">
        <v>9</v>
      </c>
      <c r="F4" s="31" t="s">
        <v>19</v>
      </c>
      <c r="G4" s="31" t="s">
        <v>8</v>
      </c>
      <c r="H4" s="31" t="s">
        <v>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s="5" customFormat="1" ht="18.75" customHeight="1">
      <c r="A5" s="8" t="s">
        <v>20</v>
      </c>
      <c r="B5" s="35">
        <v>8401384</v>
      </c>
      <c r="C5" s="36">
        <v>449686</v>
      </c>
      <c r="D5" s="36">
        <v>62787</v>
      </c>
      <c r="E5" s="36">
        <v>6940365</v>
      </c>
      <c r="F5" s="36">
        <v>799370</v>
      </c>
      <c r="G5" s="36" t="s">
        <v>21</v>
      </c>
      <c r="H5" s="36">
        <v>149176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s="5" customFormat="1" ht="18.75" customHeight="1">
      <c r="A6" s="8" t="s">
        <v>16</v>
      </c>
      <c r="B6" s="37">
        <v>8393791</v>
      </c>
      <c r="C6" s="38">
        <v>437465</v>
      </c>
      <c r="D6" s="38">
        <v>58735</v>
      </c>
      <c r="E6" s="38">
        <v>6951521</v>
      </c>
      <c r="F6" s="38">
        <v>798839</v>
      </c>
      <c r="G6" s="38" t="s">
        <v>21</v>
      </c>
      <c r="H6" s="38">
        <v>147231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s="5" customFormat="1" ht="18.75" customHeight="1">
      <c r="A7" s="8" t="s">
        <v>5</v>
      </c>
      <c r="B7" s="35">
        <v>8387611</v>
      </c>
      <c r="C7" s="36">
        <v>428522</v>
      </c>
      <c r="D7" s="36">
        <v>57158</v>
      </c>
      <c r="E7" s="36">
        <v>6956264</v>
      </c>
      <c r="F7" s="36">
        <v>797608</v>
      </c>
      <c r="G7" s="36" t="s">
        <v>21</v>
      </c>
      <c r="H7" s="36">
        <v>148059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s="5" customFormat="1" ht="18.75" customHeight="1">
      <c r="A8" s="8" t="s">
        <v>17</v>
      </c>
      <c r="B8" s="35">
        <v>8380569</v>
      </c>
      <c r="C8" s="36">
        <v>424285</v>
      </c>
      <c r="D8" s="36">
        <v>57131</v>
      </c>
      <c r="E8" s="36">
        <v>6960558</v>
      </c>
      <c r="F8" s="36">
        <v>792495</v>
      </c>
      <c r="G8" s="36" t="s">
        <v>21</v>
      </c>
      <c r="H8" s="36">
        <v>146100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21" customFormat="1" ht="18.75" customHeight="1">
      <c r="A9" s="48" t="s">
        <v>22</v>
      </c>
      <c r="B9" s="41">
        <v>8383953</v>
      </c>
      <c r="C9" s="42">
        <f>273197+147063</f>
        <v>420260</v>
      </c>
      <c r="D9" s="42">
        <f>3782+51712</f>
        <v>55494</v>
      </c>
      <c r="E9" s="42">
        <v>6966744</v>
      </c>
      <c r="F9" s="42">
        <f>782056+10476</f>
        <v>792532</v>
      </c>
      <c r="G9" s="46" t="s">
        <v>18</v>
      </c>
      <c r="H9" s="42">
        <v>148923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53" s="12" customFormat="1" ht="10.5" customHeight="1">
      <c r="A10" s="8"/>
      <c r="B10" s="11"/>
      <c r="C10" s="11"/>
      <c r="D10" s="11"/>
      <c r="E10" s="11"/>
      <c r="F10" s="11"/>
      <c r="G10" s="11"/>
      <c r="H10" s="11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s="5" customFormat="1" ht="18.75" customHeight="1">
      <c r="A11" s="6" t="s">
        <v>3</v>
      </c>
      <c r="B11" s="15"/>
      <c r="C11" s="15"/>
      <c r="D11" s="15" t="s">
        <v>3</v>
      </c>
      <c r="E11" s="15" t="s">
        <v>3</v>
      </c>
      <c r="F11" s="7"/>
      <c r="G11" s="7"/>
      <c r="H11" s="16" t="s">
        <v>15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5" customFormat="1" ht="18.75" customHeight="1">
      <c r="A12" s="40" t="s">
        <v>11</v>
      </c>
      <c r="B12" s="28" t="s">
        <v>10</v>
      </c>
      <c r="C12" s="29" t="s">
        <v>0</v>
      </c>
      <c r="D12" s="28" t="s">
        <v>1</v>
      </c>
      <c r="E12" s="29" t="s">
        <v>9</v>
      </c>
      <c r="F12" s="31" t="s">
        <v>19</v>
      </c>
      <c r="G12" s="31" t="s">
        <v>8</v>
      </c>
      <c r="H12" s="31" t="s">
        <v>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5" customFormat="1" ht="18.75" customHeight="1">
      <c r="A13" s="8" t="s">
        <v>20</v>
      </c>
      <c r="B13" s="33">
        <v>707627280</v>
      </c>
      <c r="C13" s="34">
        <v>8221190</v>
      </c>
      <c r="D13" s="34">
        <v>3220906</v>
      </c>
      <c r="E13" s="34">
        <v>660625791</v>
      </c>
      <c r="F13" s="34">
        <v>26334455</v>
      </c>
      <c r="G13" s="36" t="s">
        <v>21</v>
      </c>
      <c r="H13" s="34">
        <v>9224938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5" customFormat="1" ht="18.75" customHeight="1">
      <c r="A14" s="8" t="s">
        <v>16</v>
      </c>
      <c r="B14" s="33">
        <v>673031742</v>
      </c>
      <c r="C14" s="34">
        <v>7335624</v>
      </c>
      <c r="D14" s="34">
        <v>2819802</v>
      </c>
      <c r="E14" s="34">
        <v>629121837</v>
      </c>
      <c r="F14" s="34">
        <v>25058406</v>
      </c>
      <c r="G14" s="36" t="s">
        <v>21</v>
      </c>
      <c r="H14" s="34">
        <v>8696073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5" customFormat="1" ht="18.75" customHeight="1">
      <c r="A15" s="8" t="s">
        <v>5</v>
      </c>
      <c r="B15" s="33">
        <v>653068477</v>
      </c>
      <c r="C15" s="34">
        <v>6510163</v>
      </c>
      <c r="D15" s="34">
        <v>2624565</v>
      </c>
      <c r="E15" s="34">
        <v>611127475</v>
      </c>
      <c r="F15" s="34">
        <v>24283525</v>
      </c>
      <c r="G15" s="36" t="s">
        <v>21</v>
      </c>
      <c r="H15" s="34">
        <v>8522749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s="5" customFormat="1" ht="18.75" customHeight="1">
      <c r="A16" s="32" t="s">
        <v>17</v>
      </c>
      <c r="B16" s="33">
        <v>634709868</v>
      </c>
      <c r="C16" s="34">
        <v>6026930</v>
      </c>
      <c r="D16" s="34">
        <v>2553847</v>
      </c>
      <c r="E16" s="34">
        <v>594185706</v>
      </c>
      <c r="F16" s="34">
        <v>23544301</v>
      </c>
      <c r="G16" s="36" t="s">
        <v>21</v>
      </c>
      <c r="H16" s="39">
        <v>8399084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20" customFormat="1" ht="18.75" customHeight="1">
      <c r="A17" s="48" t="s">
        <v>22</v>
      </c>
      <c r="B17" s="43">
        <v>626577009</v>
      </c>
      <c r="C17" s="44">
        <f>43300+5680517</f>
        <v>5723817</v>
      </c>
      <c r="D17" s="44">
        <f>354+2444289</f>
        <v>2444643</v>
      </c>
      <c r="E17" s="44">
        <v>586691117</v>
      </c>
      <c r="F17" s="44">
        <f>22830103+422372</f>
        <v>23252475</v>
      </c>
      <c r="G17" s="44" t="s">
        <v>18</v>
      </c>
      <c r="H17" s="45">
        <v>8464957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12" customFormat="1" ht="14.25" customHeight="1">
      <c r="A18" s="9" t="s">
        <v>14</v>
      </c>
      <c r="B18" s="47"/>
      <c r="C18" s="47"/>
      <c r="D18" s="47"/>
      <c r="E18" s="47"/>
      <c r="F18" s="47"/>
      <c r="G18" s="26"/>
      <c r="H18" s="26" t="s">
        <v>13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ht="15" customHeight="1"/>
    <row r="20" s="17" customFormat="1" ht="13.5"/>
    <row r="21" s="17" customFormat="1" ht="13.5"/>
    <row r="22" s="17" customFormat="1" ht="13.5"/>
    <row r="23" s="17" customFormat="1" ht="13.5"/>
    <row r="24" s="17" customFormat="1" ht="13.5"/>
    <row r="25" s="17" customFormat="1" ht="13.5"/>
    <row r="26" s="17" customFormat="1" ht="13.5"/>
    <row r="27" s="17" customFormat="1" ht="13.5"/>
    <row r="28" s="17" customFormat="1" ht="13.5"/>
    <row r="29" s="17" customFormat="1" ht="13.5"/>
    <row r="30" s="17" customFormat="1" ht="13.5"/>
    <row r="31" s="17" customFormat="1" ht="13.5"/>
    <row r="32" s="17" customFormat="1" ht="13.5"/>
    <row r="33" s="17" customFormat="1" ht="13.5"/>
    <row r="34" s="17" customFormat="1" ht="13.5"/>
    <row r="35" s="17" customFormat="1" ht="13.5"/>
    <row r="36" s="17" customFormat="1" ht="13.5"/>
    <row r="37" s="17" customFormat="1" ht="13.5"/>
    <row r="38" s="17" customFormat="1" ht="13.5"/>
    <row r="39" s="17" customFormat="1" ht="13.5"/>
    <row r="40" s="17" customFormat="1" ht="13.5"/>
    <row r="41" s="17" customFormat="1" ht="13.5"/>
    <row r="42" s="17" customFormat="1" ht="13.5"/>
    <row r="43" s="17" customFormat="1" ht="13.5"/>
    <row r="44" s="17" customFormat="1" ht="13.5"/>
    <row r="45" s="17" customFormat="1" ht="13.5"/>
    <row r="46" s="17" customFormat="1" ht="13.5"/>
    <row r="47" s="17" customFormat="1" ht="13.5"/>
    <row r="48" s="17" customFormat="1" ht="13.5"/>
    <row r="49" s="17" customFormat="1" ht="13.5"/>
    <row r="50" s="17" customFormat="1" ht="13.5"/>
    <row r="51" s="17" customFormat="1" ht="13.5"/>
    <row r="52" s="17" customFormat="1" ht="13.5"/>
    <row r="53" s="17" customFormat="1" ht="13.5"/>
    <row r="54" s="17" customFormat="1" ht="13.5"/>
    <row r="55" s="17" customFormat="1" ht="13.5"/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</sheetData>
  <sheetProtection/>
  <printOptions horizontalCentered="1" verticalCentered="1"/>
  <pageMargins left="0.5905511811023623" right="0.35433070866141736" top="0.629921259842519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1263</dc:creator>
  <cp:keywords/>
  <dc:description/>
  <cp:lastModifiedBy>摂津市</cp:lastModifiedBy>
  <cp:lastPrinted>2014-02-20T00:22:29Z</cp:lastPrinted>
  <dcterms:created xsi:type="dcterms:W3CDTF">1998-05-29T05:39:12Z</dcterms:created>
  <dcterms:modified xsi:type="dcterms:W3CDTF">2014-04-16T05:57:42Z</dcterms:modified>
  <cp:category/>
  <cp:version/>
  <cp:contentType/>
  <cp:contentStatus/>
</cp:coreProperties>
</file>